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<sst xmlns="http://schemas.openxmlformats.org/spreadsheetml/2006/main" count="38" uniqueCount="38">
  <si>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</si>
  <si>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FLY100</t>
  </si>
  <si>
    <t xml:space="preserve">m</t>
  </si>
  <si>
    <t xml:space="preserve">Coronación de fachada ligera.</t>
  </si>
  <si>
    <r>
      <rPr>
        <sz val="8.25"/>
        <color rgb="FF000000"/>
        <rFont val="Arial"/>
        <family val="2"/>
      </rPr>
      <t xml:space="preserve">Coronación de fachada ligera, de lámina plegada de acero inoxidable AISI 304, de 1,5 mm de espesor y 200 mm de desarrollo, acabado mate, fijada con tornillos ocultos. Incluso piezas de acero y cordón de silicona neutra para el sellado de juntas.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</si>
  <si>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</si>
  <si>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</si>
  <si>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</si>
  <si>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</si>
  <si>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</si>
  <si>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</si>
  <si>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</si>
  <si>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mt07ala000ic</t>
  </si>
  <si>
    <t xml:space="preserve">kg</t>
  </si>
  <si>
    <t xml:space="preserve">Acero laminado A 572 Grado 42, en perfiles laminados en caliente, según ASTM A 572, piezas compuestas, para aplicaciones estructurales, acabado con imprimación antioxidante. Trabajado y montado en taller, para colocar con uniones atornilladas en obra.</t>
  </si>
  <si>
    <t xml:space="preserve">mt12www010a</t>
  </si>
  <si>
    <t xml:space="preserve">m</t>
  </si>
  <si>
    <t xml:space="preserve">Lámina plegada de acero inoxidable AISI 304, de 1,5 mm de espesor y 200 mm de desarrollo, acabado mate.</t>
  </si>
  <si>
    <t xml:space="preserve">mt12ppl016</t>
  </si>
  <si>
    <t xml:space="preserve">Ud</t>
  </si>
  <si>
    <t xml:space="preserve">Tornillo autorroscante protegido contra la oxidación.</t>
  </si>
  <si>
    <t xml:space="preserve">mt15sja100</t>
  </si>
  <si>
    <t xml:space="preserve">Ud</t>
  </si>
  <si>
    <t xml:space="preserve">Cartucho de masilla de silicona neutra.</t>
  </si>
  <si>
    <t xml:space="preserve">Subtotal materiales:</t>
  </si>
  <si>
    <t xml:space="preserve">Mano de obra</t>
  </si>
  <si>
    <t xml:space="preserve">mo052</t>
  </si>
  <si>
    <t xml:space="preserve">h</t>
  </si>
  <si>
    <t xml:space="preserve">Oficial montador de sistemas de fachadas prefabricadas.</t>
  </si>
  <si>
    <t xml:space="preserve">mo099</t>
  </si>
  <si>
    <t xml:space="preserve">h</t>
  </si>
  <si>
    <t xml:space="preserve">Ayudante montador de sistemas de fachadas prefabricadas.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</si>
  <si>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</si>
  <si>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</si>
  <si>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</si>
  <si>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</si>
  <si>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$ 36,32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</si>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</sst>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1.02" customWidth="1"/>
    <col min="4" max="4" width="7.65" customWidth="1"/>
    <col min="5" max="5" width="72.42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2</v>
      </c>
      <c r="G10" s="12">
        <v>27.94</v>
      </c>
      <c r="H10" s="12">
        <f ca="1">ROUND(INDIRECT(ADDRESS(ROW()+(0), COLUMN()+(-2), 1))*INDIRECT(ADDRESS(ROW()+(0), COLUMN()+(-1), 1)), 2)</f>
        <v>55.88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</v>
      </c>
      <c r="G11" s="12">
        <v>217.51</v>
      </c>
      <c r="H11" s="12">
        <f ca="1">ROUND(INDIRECT(ADDRESS(ROW()+(0), COLUMN()+(-2), 1))*INDIRECT(ADDRESS(ROW()+(0), COLUMN()+(-1), 1)), 2)</f>
        <v>217.51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4</v>
      </c>
      <c r="G12" s="12">
        <v>0.77</v>
      </c>
      <c r="H12" s="12">
        <f ca="1">ROUND(INDIRECT(ADDRESS(ROW()+(0), COLUMN()+(-2), 1))*INDIRECT(ADDRESS(ROW()+(0), COLUMN()+(-1), 1)), 2)</f>
        <v>3.08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3">
        <v>0.15</v>
      </c>
      <c r="G13" s="14">
        <v>92.71</v>
      </c>
      <c r="H13" s="14">
        <f ca="1">ROUND(INDIRECT(ADDRESS(ROW()+(0), COLUMN()+(-2), 1))*INDIRECT(ADDRESS(ROW()+(0), COLUMN()+(-1), 1)), 2)</f>
        <v>13.91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290.38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1">
        <v>0.505</v>
      </c>
      <c r="G16" s="12">
        <v>130.84</v>
      </c>
      <c r="H16" s="12">
        <f ca="1">ROUND(INDIRECT(ADDRESS(ROW()+(0), COLUMN()+(-2), 1))*INDIRECT(ADDRESS(ROW()+(0), COLUMN()+(-1), 1)), 2)</f>
        <v>66.07</v>
      </c>
    </row>
    <row r="17" spans="1:8" ht="13.50" thickBot="1" customHeight="1">
      <c r="A17" s="1" t="s">
        <v>29</v>
      </c>
      <c r="B17" s="1"/>
      <c r="C17" s="1"/>
      <c r="D17" s="10" t="s">
        <v>30</v>
      </c>
      <c r="E17" s="1" t="s">
        <v>31</v>
      </c>
      <c r="F17" s="13">
        <v>0.505</v>
      </c>
      <c r="G17" s="14">
        <v>77.51</v>
      </c>
      <c r="H17" s="14">
        <f ca="1">ROUND(INDIRECT(ADDRESS(ROW()+(0), COLUMN()+(-2), 1))*INDIRECT(ADDRESS(ROW()+(0), COLUMN()+(-1), 1)), 2)</f>
        <v>39.14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105.21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19"/>
      <c r="D20" s="20" t="s">
        <v>34</v>
      </c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395.59</v>
      </c>
      <c r="H20" s="14">
        <f ca="1">ROUND(INDIRECT(ADDRESS(ROW()+(0), COLUMN()+(-2), 1))*INDIRECT(ADDRESS(ROW()+(0), COLUMN()+(-1), 1))/100, 2)</f>
        <v>7.91</v>
      </c>
    </row>
    <row r="21" spans="1:8" ht="13.50" thickBot="1" customHeight="1">
      <c r="A21" s="21" t="s">
        <v>36</v>
      </c>
      <c r="B21" s="21"/>
      <c r="C21" s="21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403.5</v>
      </c>
    </row>
  </sheetData>
  <mergeCells count="23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F14:G14"/>
    <mergeCell ref="A15:C15"/>
    <mergeCell ref="E15:F15"/>
    <mergeCell ref="A16:C16"/>
    <mergeCell ref="A17:C17"/>
    <mergeCell ref="A18:C18"/>
    <mergeCell ref="F18:G18"/>
    <mergeCell ref="A19:C19"/>
    <mergeCell ref="E19:F19"/>
    <mergeCell ref="A20:C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