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<sst xmlns="http://schemas.openxmlformats.org/spreadsheetml/2006/main" count="43" uniqueCount="43">
  <si>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</si>
  <si>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EAM020</t>
  </si>
  <si>
    <t xml:space="preserve">m²</t>
  </si>
  <si>
    <t xml:space="preserve">Estructura metálica realizada con armaduras.</t>
  </si>
  <si>
    <r>
      <rPr>
        <sz val="8.25"/>
        <color rgb="FF000000"/>
        <rFont val="Arial"/>
        <family val="2"/>
      </rPr>
      <t xml:space="preserve">Estructura metálica realizada con armaduras, barras y correas de acero A 36, en perfiles laminados en caliente, acabado con imprimación antioxidante, con uniones soldadas en obra, con una cuantía de acero de 18,75 kg/m², para distancia entre apoyos inferior a 10 m y separación de 4 m entre armaduras.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</si>
  <si>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</si>
  <si>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</si>
  <si>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</si>
  <si>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</si>
  <si>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</si>
  <si>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</si>
  <si>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</si>
  <si>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</si>
  <si>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</si>
  <si>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</si>
  <si>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</si>
  <si>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</si>
  <si>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</si>
  <si>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</si>
  <si>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</si>
  <si>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</si>
  <si>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</si>
  <si>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</si>
  <si>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mq07ple010bg</t>
  </si>
  <si>
    <t xml:space="preserve">Ud</t>
  </si>
  <si>
    <t xml:space="preserve">Renta diaria de cesta elevadora de brazo articulado, motor diésel, de 16 m de altura máxima de trabajo, incluso mantenimiento y seguro de responsabilidad civil.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</si>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</sst>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7.49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18.75</v>
      </c>
      <c r="G10" s="14">
        <v>29.89</v>
      </c>
      <c r="H10" s="14">
        <f ca="1">ROUND(INDIRECT(ADDRESS(ROW()+(0), COLUMN()+(-2), 1))*INDIRECT(ADDRESS(ROW()+(0), COLUMN()+(-1), 1)), 2)</f>
        <v>560.44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</v>
      </c>
      <c r="G13" s="13">
        <v>128.19</v>
      </c>
      <c r="H13" s="13">
        <f ca="1">ROUND(INDIRECT(ADDRESS(ROW()+(0), COLUMN()+(-2), 1))*INDIRECT(ADDRESS(ROW()+(0), COLUMN()+(-1), 1)), 2)</f>
        <v>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53.18</v>
      </c>
      <c r="H14" s="13">
        <f ca="1">ROUND(INDIRECT(ADDRESS(ROW()+(0), COLUMN()+(-2), 1))*INDIRECT(ADDRESS(ROW()+(0), COLUMN()+(-1), 1)), 2)</f>
        <v>0.8</v>
      </c>
    </row>
    <row r="15" spans="1:8" ht="34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3">
        <v>2004.02</v>
      </c>
      <c r="H15" s="13">
        <f ca="1">ROUND(INDIRECT(ADDRESS(ROW()+(0), COLUMN()+(-2), 1))*INDIRECT(ADDRESS(ROW()+(0), COLUMN()+(-1), 1)), 2)</f>
        <v>20.04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</v>
      </c>
      <c r="G16" s="14">
        <v>852.29</v>
      </c>
      <c r="H16" s="14">
        <f ca="1">ROUND(INDIRECT(ADDRESS(ROW()+(0), COLUMN()+(-2), 1))*INDIRECT(ADDRESS(ROW()+(0), COLUMN()+(-1), 1)), 2)</f>
        <v>8.52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0.353</v>
      </c>
      <c r="G19" s="13">
        <v>124.86</v>
      </c>
      <c r="H19" s="13">
        <f ca="1">ROUND(INDIRECT(ADDRESS(ROW()+(0), COLUMN()+(-2), 1))*INDIRECT(ADDRESS(ROW()+(0), COLUMN()+(-1), 1)), 2)</f>
        <v>44.08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0.353</v>
      </c>
      <c r="G20" s="14">
        <v>75.97</v>
      </c>
      <c r="H20" s="14">
        <f ca="1">ROUND(INDIRECT(ADDRESS(ROW()+(0), COLUMN()+(-2), 1))*INDIRECT(ADDRESS(ROW()+(0), COLUMN()+(-1), 1)), 2)</f>
        <v>26.82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70.9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661.98</v>
      </c>
      <c r="H23" s="14">
        <f ca="1">ROUND(INDIRECT(ADDRESS(ROW()+(0), COLUMN()+(-2), 1))*INDIRECT(ADDRESS(ROW()+(0), COLUMN()+(-1), 1))/100, 2)</f>
        <v>13.24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675.22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