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<sst xmlns="http://schemas.openxmlformats.org/spreadsheetml/2006/main" count="34" uniqueCount="34">
  <si>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</si>
  <si>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EAE140</t>
  </si>
  <si>
    <t xml:space="preserve">Ud</t>
  </si>
  <si>
    <t xml:space="preserve">Peldaño de lámina perforada.</t>
  </si>
  <si>
    <r>
      <rPr>
        <sz val="8.25"/>
        <color rgb="FF000000"/>
        <rFont val="Arial"/>
        <family val="2"/>
      </rPr>
      <t xml:space="preserve">Peldaño recto de 700x250 mm, de lámina perforada de acero galvanizado, con perforaciones redondas al tresbolillo 60°, R2 T3, de 2 mm de diámetro y 3 mm de distancia entre centros de dos perforaciones contiguas, de 2 mm de espesor y con un 40% de la superficie perforada, con los bordes largos doblados en U de 25x25 mm, con uniones soldadas en obra, sobre zanca metálica de escalera. El precio incluye las soldaduras.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</si>
  <si>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</si>
  <si>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</si>
  <si>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</si>
  <si>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</si>
  <si>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</si>
  <si>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</si>
  <si>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</si>
  <si>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mt26aha030a</t>
  </si>
  <si>
    <t xml:space="preserve">Ud</t>
  </si>
  <si>
    <t xml:space="preserve">Peldaño recto de 700x250 mm, de lámina perforada de acero galvanizado, con perforaciones redondas al tresbolillo 60°, R2 T3, de 2 mm de diámetro y 3 mm de distancia entre centros de dos perforaciones contiguas, de 2 mm de espesor y con un 40% de la superficie perforada, con los bordes largos doblados en U de 25x25 mm.</t>
  </si>
  <si>
    <t xml:space="preserve">Subtotal materiales:</t>
  </si>
  <si>
    <t xml:space="preserve">Equipo y herramienta</t>
  </si>
  <si>
    <t xml:space="preserve">mq08sol020</t>
  </si>
  <si>
    <t xml:space="preserve">h</t>
  </si>
  <si>
    <t xml:space="preserve">Equipo y elementos auxiliares para soldadura eléctrica.</t>
  </si>
  <si>
    <t xml:space="preserve">Subtotal equipo y herramienta:</t>
  </si>
  <si>
    <t xml:space="preserve">Mano de obra</t>
  </si>
  <si>
    <t xml:space="preserve">mo047</t>
  </si>
  <si>
    <t xml:space="preserve">h</t>
  </si>
  <si>
    <t xml:space="preserve">Oficial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</si>
  <si>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</si>
  <si>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</si>
  <si>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</si>
  <si>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</si>
  <si>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</si>
  <si>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</si>
  <si>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</si>
  <si>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$ 374,28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</si>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</sst>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68.34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589.71</v>
      </c>
      <c r="H10" s="14">
        <f ca="1">ROUND(INDIRECT(ADDRESS(ROW()+(0), COLUMN()+(-2), 1))*INDIRECT(ADDRESS(ROW()+(0), COLUMN()+(-1), 1)), 2)</f>
        <v>589.71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589.71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0.135</v>
      </c>
      <c r="G13" s="14">
        <v>53.01</v>
      </c>
      <c r="H13" s="14">
        <f ca="1">ROUND(INDIRECT(ADDRESS(ROW()+(0), COLUMN()+(-2), 1))*INDIRECT(ADDRESS(ROW()+(0), COLUMN()+(-1), 1)), 2)</f>
        <v>7.16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7.16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0.17</v>
      </c>
      <c r="G16" s="13">
        <v>132.49</v>
      </c>
      <c r="H16" s="13">
        <f ca="1">ROUND(INDIRECT(ADDRESS(ROW()+(0), COLUMN()+(-2), 1))*INDIRECT(ADDRESS(ROW()+(0), COLUMN()+(-1), 1)), 2)</f>
        <v>22.52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0.17</v>
      </c>
      <c r="G17" s="14">
        <v>80.62</v>
      </c>
      <c r="H17" s="14">
        <f ca="1">ROUND(INDIRECT(ADDRESS(ROW()+(0), COLUMN()+(-2), 1))*INDIRECT(ADDRESS(ROW()+(0), COLUMN()+(-1), 1)), 2)</f>
        <v>13.71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36.23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633.1</v>
      </c>
      <c r="H20" s="14">
        <f ca="1">ROUND(INDIRECT(ADDRESS(ROW()+(0), COLUMN()+(-2), 1))*INDIRECT(ADDRESS(ROW()+(0), COLUMN()+(-1), 1))/100, 2)</f>
        <v>12.66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645.76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