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<sst xmlns="http://schemas.openxmlformats.org/spreadsheetml/2006/main" count="28" uniqueCount="28">
  <si>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</si>
  <si>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DMX020</t>
  </si>
  <si>
    <t xml:space="preserve">m²</t>
  </si>
  <si>
    <t xml:space="preserve">Demolición de andador de concreto.</t>
  </si>
  <si>
    <r>
      <rPr>
        <sz val="8.25"/>
        <color rgb="FF000000"/>
        <rFont val="Arial"/>
        <family val="2"/>
      </rPr>
      <t xml:space="preserve">Demolición de andador de concreto en masa, mediante retroexcavadora con martillo rompedor, y carga mecánica sobre camión o contenedor. El precio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</si>
  <si>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</si>
  <si>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</si>
  <si>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</si>
  <si>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</si>
  <si>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</si>
  <si>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</si>
  <si>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Equipo y herramienta</t>
  </si>
  <si>
    <t xml:space="preserve">mq01exn050c</t>
  </si>
  <si>
    <t xml:space="preserve">h</t>
  </si>
  <si>
    <t xml:space="preserve">Retroexcavadora sobre ruedas, de 85 kW, con martillo rompedor.</t>
  </si>
  <si>
    <t xml:space="preserve">mq01ret010</t>
  </si>
  <si>
    <t xml:space="preserve">h</t>
  </si>
  <si>
    <t xml:space="preserve">Miniretrocargadora sobre ruedas de 15 kW.</t>
  </si>
  <si>
    <t xml:space="preserve">Subtotal equipo y herramienta:</t>
  </si>
  <si>
    <t xml:space="preserve">Mano de obra</t>
  </si>
  <si>
    <t xml:space="preserve">mo112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</si>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</sst>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10.20" customWidth="1"/>
    <col min="4" max="4" width="57.12" customWidth="1"/>
    <col min="5" max="5" width="16.32" customWidth="1"/>
    <col min="6" max="6" width="18.02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0.15</v>
      </c>
      <c r="F10" s="12">
        <v>1127.26</v>
      </c>
      <c r="G10" s="12">
        <f ca="1">ROUND(INDIRECT(ADDRESS(ROW()+(0), COLUMN()+(-2), 1))*INDIRECT(ADDRESS(ROW()+(0), COLUMN()+(-1), 1)), 2)</f>
        <v>169.09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0.05</v>
      </c>
      <c r="F11" s="14">
        <v>710.18</v>
      </c>
      <c r="G11" s="14">
        <f ca="1">ROUND(INDIRECT(ADDRESS(ROW()+(0), COLUMN()+(-2), 1))*INDIRECT(ADDRESS(ROW()+(0), COLUMN()+(-1), 1)), 2)</f>
        <v>35.51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204.6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0.189</v>
      </c>
      <c r="F14" s="14">
        <v>75.83</v>
      </c>
      <c r="G14" s="14">
        <f ca="1">ROUND(INDIRECT(ADDRESS(ROW()+(0), COLUMN()+(-2), 1))*INDIRECT(ADDRESS(ROW()+(0), COLUMN()+(-1), 1)), 2)</f>
        <v>14.33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14.33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218.93</v>
      </c>
      <c r="G17" s="14">
        <f ca="1">ROUND(INDIRECT(ADDRESS(ROW()+(0), COLUMN()+(-2), 1))*INDIRECT(ADDRESS(ROW()+(0), COLUMN()+(-1), 1))/100, 2)</f>
        <v>4.38</v>
      </c>
    </row>
    <row r="18" spans="1:7" ht="13.50" thickBot="1" customHeight="1">
      <c r="A18" s="8"/>
      <c r="B18" s="8"/>
      <c r="C18" s="8"/>
      <c r="D18" s="8"/>
      <c r="E18" s="21" t="s">
        <v>27</v>
      </c>
      <c r="F18" s="21"/>
      <c r="G18" s="22">
        <f ca="1">ROUND(SUM(INDIRECT(ADDRESS(ROW()+(-1), COLUMN()+(0), 1)),INDIRECT(ADDRESS(ROW()+(-3), COLUMN()+(0), 1)),INDIRECT(ADDRESS(ROW()+(-6), COLUMN()+(0), 1))), 2)</f>
        <v>223.31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B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