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<sst xmlns="http://schemas.openxmlformats.org/spreadsheetml/2006/main" count="34" uniqueCount="34">
  <si>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</si>
  <si>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CPP090</t>
  </si>
  <si>
    <t xml:space="preserve">m</t>
  </si>
  <si>
    <t xml:space="preserve">Descabezado de pilote prefabricado de concreto reforzado.</t>
  </si>
  <si>
    <r>
      <rPr>
        <sz val="8.25"/>
        <color rgb="FF000000"/>
        <rFont val="Arial"/>
        <family val="2"/>
      </rPr>
      <t xml:space="preserve">Descabezado de pilote prefabricado de concreto reforzado, de 40 cm de diámetro, mediante la limpieza y eliminación del concreto de cabeza del pilote que pueda haber quedado resentido por el golpeo de la maza y no reúna las características mecánicas necesarias, con compresor con martillo neumático,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</si>
  <si>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</si>
  <si>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</si>
  <si>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</si>
  <si>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</si>
  <si>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</si>
  <si>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</si>
  <si>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</si>
  <si>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mq05pdm010c</t>
  </si>
  <si>
    <t xml:space="preserve">h</t>
  </si>
  <si>
    <t xml:space="preserve">Compresor portátil eléctrico 9 m³/min de caudal.</t>
  </si>
  <si>
    <t xml:space="preserve">mq05mai030</t>
  </si>
  <si>
    <t xml:space="preserve">h</t>
  </si>
  <si>
    <t xml:space="preserve">Martillo neumático.</t>
  </si>
  <si>
    <t xml:space="preserve">mq01exn010i</t>
  </si>
  <si>
    <t xml:space="preserve">h</t>
  </si>
  <si>
    <t xml:space="preserve">Miniretroexcavadora sobre ruedas, de 37,5 kW.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</si>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</sst>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25" customWidth="1"/>
    <col min="4" max="4" width="12.41" customWidth="1"/>
    <col min="5" max="5" width="45.22" customWidth="1"/>
    <col min="6" max="6" width="19.38" customWidth="1"/>
    <col min="7" max="7" width="19.89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0.258</v>
      </c>
      <c r="G10" s="12">
        <v>212.62</v>
      </c>
      <c r="H10" s="12">
        <f ca="1">ROUND(INDIRECT(ADDRESS(ROW()+(0), COLUMN()+(-2), 1))*INDIRECT(ADDRESS(ROW()+(0), COLUMN()+(-1), 1)), 2)</f>
        <v>54.86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0.516</v>
      </c>
      <c r="G11" s="12">
        <v>70.75</v>
      </c>
      <c r="H11" s="12">
        <f ca="1">ROUND(INDIRECT(ADDRESS(ROW()+(0), COLUMN()+(-2), 1))*INDIRECT(ADDRESS(ROW()+(0), COLUMN()+(-1), 1)), 2)</f>
        <v>36.51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0.006</v>
      </c>
      <c r="G12" s="14">
        <v>792.55</v>
      </c>
      <c r="H12" s="14">
        <f ca="1">ROUND(INDIRECT(ADDRESS(ROW()+(0), COLUMN()+(-2), 1))*INDIRECT(ADDRESS(ROW()+(0), COLUMN()+(-1), 1)), 2)</f>
        <v>4.76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96.13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0.803</v>
      </c>
      <c r="G15" s="12">
        <v>72.64</v>
      </c>
      <c r="H15" s="12">
        <f ca="1">ROUND(INDIRECT(ADDRESS(ROW()+(0), COLUMN()+(-2), 1))*INDIRECT(ADDRESS(ROW()+(0), COLUMN()+(-1), 1)), 2)</f>
        <v>58.33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0.22</v>
      </c>
      <c r="G16" s="14">
        <v>71.46</v>
      </c>
      <c r="H16" s="14">
        <f ca="1">ROUND(INDIRECT(ADDRESS(ROW()+(0), COLUMN()+(-2), 1))*INDIRECT(ADDRESS(ROW()+(0), COLUMN()+(-1), 1)), 2)</f>
        <v>15.72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74.05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170.18</v>
      </c>
      <c r="H19" s="14">
        <f ca="1">ROUND(INDIRECT(ADDRESS(ROW()+(0), COLUMN()+(-2), 1))*INDIRECT(ADDRESS(ROW()+(0), COLUMN()+(-1), 1))/100, 2)</f>
        <v>3.4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173.58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