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<sst xmlns="http://schemas.openxmlformats.org/spreadsheetml/2006/main" count="28" uniqueCount="28">
  <si>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</si>
  <si>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CPP090</t>
  </si>
  <si>
    <t xml:space="preserve">m</t>
  </si>
  <si>
    <t xml:space="preserve">Descabezado de pilote prefabricado de concreto reforzado.</t>
  </si>
  <si>
    <r>
      <rPr>
        <sz val="8.25"/>
        <color rgb="FF000000"/>
        <rFont val="Arial"/>
        <family val="2"/>
      </rPr>
      <t xml:space="preserve">Descabezado de pilote prefabricado de concreto reforzado, de 35 cm de diámetro, mediante la limpieza y eliminación del concreto de cabeza del pilote que pueda haber quedado resentido por el golpeo de la maza y no reúna las características mecánicas necesarias, con descabezador hidráulico, y carga de los escombros procedentes del descabezado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</si>
  <si>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</si>
  <si>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</si>
  <si>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</si>
  <si>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</si>
  <si>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</si>
  <si>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</si>
  <si>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Equipo y herramienta</t>
  </si>
  <si>
    <t xml:space="preserve">mq01exn060</t>
  </si>
  <si>
    <t xml:space="preserve">h</t>
  </si>
  <si>
    <t xml:space="preserve">Retroexcavadora sobre ruedas, de 85 kW, equipada con descabezador hidráulico para pilotes.</t>
  </si>
  <si>
    <t xml:space="preserve">mq01exn010i</t>
  </si>
  <si>
    <t xml:space="preserve">h</t>
  </si>
  <si>
    <t xml:space="preserve">Miniretroexcavadora sobre ruedas, de 37,5 kW.</t>
  </si>
  <si>
    <t xml:space="preserve">Subtotal equipo y herramienta:</t>
  </si>
  <si>
    <t xml:space="preserve">Mano de obra</t>
  </si>
  <si>
    <t xml:space="preserve">mo112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</si>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</sst>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08" customWidth="1"/>
    <col min="3" max="3" width="1.53" customWidth="1"/>
    <col min="4" max="4" width="6.12" customWidth="1"/>
    <col min="5" max="5" width="68.51" customWidth="1"/>
    <col min="6" max="6" width="14.11" customWidth="1"/>
    <col min="7" max="7" width="15.98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0.126</v>
      </c>
      <c r="G10" s="12">
        <v>1127.26</v>
      </c>
      <c r="H10" s="12">
        <f ca="1">ROUND(INDIRECT(ADDRESS(ROW()+(0), COLUMN()+(-2), 1))*INDIRECT(ADDRESS(ROW()+(0), COLUMN()+(-1), 1)), 2)</f>
        <v>142.03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0.006</v>
      </c>
      <c r="G11" s="14">
        <v>792.55</v>
      </c>
      <c r="H11" s="14">
        <f ca="1">ROUND(INDIRECT(ADDRESS(ROW()+(0), COLUMN()+(-2), 1))*INDIRECT(ADDRESS(ROW()+(0), COLUMN()+(-1), 1)), 2)</f>
        <v>4.76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146.79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0.159</v>
      </c>
      <c r="G14" s="14">
        <v>72.64</v>
      </c>
      <c r="H14" s="14">
        <f ca="1">ROUND(INDIRECT(ADDRESS(ROW()+(0), COLUMN()+(-2), 1))*INDIRECT(ADDRESS(ROW()+(0), COLUMN()+(-1), 1)), 2)</f>
        <v>11.55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11.55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158.34</v>
      </c>
      <c r="H17" s="14">
        <f ca="1">ROUND(INDIRECT(ADDRESS(ROW()+(0), COLUMN()+(-2), 1))*INDIRECT(ADDRESS(ROW()+(0), COLUMN()+(-1), 1))/100, 2)</f>
        <v>3.17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1)),INDIRECT(ADDRESS(ROW()+(-6), COLUMN()+(0), 1))), 2)</f>
        <v>161.51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