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<sst xmlns="http://schemas.openxmlformats.org/spreadsheetml/2006/main" count="78" uniqueCount="78">
  <si>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</si>
  <si>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</si>
  <si>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</si>
  <si>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</si>
  <si>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concreto reforzado de sección 70x25 cm; realizado con concreto f'c=20 MPa (200 kg/cm²), clasificación de exposición A1, tamaño máximo del agregado 20 mm, revenimiento de 5 a 10 cm, premezclado, y colado con tiro directo, y acero fy=4200 kg/cm², con una cuantía aproximada de 25 kg/m; construcción y desmontaje del sistema de cimbra recuperable metálico a dos caras. Incluso alambre de atar, separadores y líquido desmoldante, para evitar la adherencia del concreto a la cimbra. El precio incluye el habilitado del acero (corte y doblez) en el área de trabajo, en obra, el armado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</si>
  <si>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</si>
  <si>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</si>
  <si>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</si>
  <si>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</si>
  <si>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</si>
  <si>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</si>
  <si>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</si>
  <si>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</si>
  <si>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</si>
  <si>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</si>
  <si>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</si>
  <si>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</si>
  <si>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</si>
  <si>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</si>
  <si>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</si>
  <si>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</si>
  <si>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</si>
  <si>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</si>
  <si>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</si>
  <si>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</si>
  <si>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</si>
  <si>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</si>
  <si>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</si>
  <si>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</si>
  <si>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</si>
  <si>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</si>
  <si>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</si>
  <si>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</si>
  <si>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mt07aco020a</t>
  </si>
  <si>
    <t xml:space="preserve">Ud</t>
  </si>
  <si>
    <t xml:space="preserve">Separador homologado para cimentaciones.</t>
  </si>
  <si>
    <t xml:space="preserve">mt07aco080a</t>
  </si>
  <si>
    <t xml:space="preserve">kg</t>
  </si>
  <si>
    <t xml:space="preserve">Acero fy=4200 kg/cm², de varios diámetros, según NMX-C-407-ONNCCE.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</si>
  <si>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</si>
  <si>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</si>
  <si>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</si>
  <si>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</si>
  <si>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</si>
  <si>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</si>
  <si>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</si>
  <si>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ruedas, de 105 kW.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</si>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</sst>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7.83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784.73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95.4</v>
      </c>
      <c r="H11" s="12">
        <f ca="1">ROUND(INDIRECT(ADDRESS(ROW()+(0), COLUMN()+(-2), 1))*INDIRECT(ADDRESS(ROW()+(0), COLUMN()+(-1), 1)), 2)</f>
        <v>2.67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290.54</v>
      </c>
      <c r="H12" s="12">
        <f ca="1">ROUND(INDIRECT(ADDRESS(ROW()+(0), COLUMN()+(-2), 1))*INDIRECT(ADDRESS(ROW()+(0), COLUMN()+(-1), 1)), 2)</f>
        <v>5.23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4.38</v>
      </c>
      <c r="H13" s="12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22.64</v>
      </c>
      <c r="H14" s="12">
        <f ca="1">ROUND(INDIRECT(ADDRESS(ROW()+(0), COLUMN()+(-2), 1))*INDIRECT(ADDRESS(ROW()+(0), COLUMN()+(-1), 1)), 2)</f>
        <v>8.38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132.05</v>
      </c>
      <c r="H15" s="12">
        <f ca="1">ROUND(INDIRECT(ADDRESS(ROW()+(0), COLUMN()+(-2), 1))*INDIRECT(ADDRESS(ROW()+(0), COLUMN()+(-1), 1)), 2)</f>
        <v>18.49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27.22</v>
      </c>
      <c r="H16" s="12">
        <f ca="1">ROUND(INDIRECT(ADDRESS(ROW()+(0), COLUMN()+(-2), 1))*INDIRECT(ADDRESS(ROW()+(0), COLUMN()+(-1), 1)), 2)</f>
        <v>1.14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2.31</v>
      </c>
      <c r="H17" s="12">
        <f ca="1">ROUND(INDIRECT(ADDRESS(ROW()+(0), COLUMN()+(-2), 1))*INDIRECT(ADDRESS(ROW()+(0), COLUMN()+(-1), 1)), 2)</f>
        <v>6.93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12.74</v>
      </c>
      <c r="H18" s="12">
        <f ca="1">ROUND(INDIRECT(ADDRESS(ROW()+(0), COLUMN()+(-2), 1))*INDIRECT(ADDRESS(ROW()+(0), COLUMN()+(-1), 1)), 2)</f>
        <v>334.43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0.385</v>
      </c>
      <c r="G19" s="14">
        <v>1288.9</v>
      </c>
      <c r="H19" s="14">
        <f ca="1">ROUND(INDIRECT(ADDRESS(ROW()+(0), COLUMN()+(-2), 1))*INDIRECT(ADDRESS(ROW()+(0), COLUMN()+(-1), 1)), 2)</f>
        <v>496.23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879.6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0.231</v>
      </c>
      <c r="G22" s="12">
        <v>803.83</v>
      </c>
      <c r="H22" s="12">
        <f ca="1">ROUND(INDIRECT(ADDRESS(ROW()+(0), COLUMN()+(-2), 1))*INDIRECT(ADDRESS(ROW()+(0), COLUMN()+(-1), 1)), 2)</f>
        <v>185.68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0.108</v>
      </c>
      <c r="G23" s="14">
        <v>710.18</v>
      </c>
      <c r="H23" s="14">
        <f ca="1">ROUND(INDIRECT(ADDRESS(ROW()+(0), COLUMN()+(-2), 1))*INDIRECT(ADDRESS(ROW()+(0), COLUMN()+(-1), 1)), 2)</f>
        <v>76.7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262.38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0.53</v>
      </c>
      <c r="G26" s="12">
        <v>126.93</v>
      </c>
      <c r="H26" s="12">
        <f ca="1">ROUND(INDIRECT(ADDRESS(ROW()+(0), COLUMN()+(-2), 1))*INDIRECT(ADDRESS(ROW()+(0), COLUMN()+(-1), 1)), 2)</f>
        <v>67.27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0.707</v>
      </c>
      <c r="G27" s="12">
        <v>77.23</v>
      </c>
      <c r="H27" s="12">
        <f ca="1">ROUND(INDIRECT(ADDRESS(ROW()+(0), COLUMN()+(-2), 1))*INDIRECT(ADDRESS(ROW()+(0), COLUMN()+(-1), 1)), 2)</f>
        <v>54.6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0.252</v>
      </c>
      <c r="G28" s="12">
        <v>126.93</v>
      </c>
      <c r="H28" s="12">
        <f ca="1">ROUND(INDIRECT(ADDRESS(ROW()+(0), COLUMN()+(-2), 1))*INDIRECT(ADDRESS(ROW()+(0), COLUMN()+(-1), 1)), 2)</f>
        <v>31.99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0.284</v>
      </c>
      <c r="G29" s="12">
        <v>77.23</v>
      </c>
      <c r="H29" s="12">
        <f ca="1">ROUND(INDIRECT(ADDRESS(ROW()+(0), COLUMN()+(-2), 1))*INDIRECT(ADDRESS(ROW()+(0), COLUMN()+(-1), 1)), 2)</f>
        <v>21.93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0.034</v>
      </c>
      <c r="G30" s="12">
        <v>126.93</v>
      </c>
      <c r="H30" s="12">
        <f ca="1">ROUND(INDIRECT(ADDRESS(ROW()+(0), COLUMN()+(-2), 1))*INDIRECT(ADDRESS(ROW()+(0), COLUMN()+(-1), 1)), 2)</f>
        <v>4.32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0.136</v>
      </c>
      <c r="G31" s="12">
        <v>77.23</v>
      </c>
      <c r="H31" s="12">
        <f ca="1">ROUND(INDIRECT(ADDRESS(ROW()+(0), COLUMN()+(-2), 1))*INDIRECT(ADDRESS(ROW()+(0), COLUMN()+(-1), 1)), 2)</f>
        <v>10.5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0.292</v>
      </c>
      <c r="G32" s="14">
        <v>71.46</v>
      </c>
      <c r="H32" s="14">
        <f ca="1">ROUND(INDIRECT(ADDRESS(ROW()+(0), COLUMN()+(-2), 1))*INDIRECT(ADDRESS(ROW()+(0), COLUMN()+(-1), 1)), 2)</f>
        <v>20.87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211.48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1353.46</v>
      </c>
      <c r="H35" s="14">
        <f ca="1">ROUND(INDIRECT(ADDRESS(ROW()+(0), COLUMN()+(-2), 1))*INDIRECT(ADDRESS(ROW()+(0), COLUMN()+(-1), 1))/100, 2)</f>
        <v>27.07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1380.53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