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<sst xmlns="http://schemas.openxmlformats.org/spreadsheetml/2006/main" count="40" uniqueCount="40">
  <si>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</si>
  <si>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</si>
  <si>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</si>
  <si>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</si>
  <si>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mixto de concreto y material cerámico de 40 a 80 mm de diámetro, en perímetro de pozo drenante, para drenaje de las aguas procedentes de lluvia, con el fin de evitar encharcamientos y el sobreempuje hidrostático contra las estructuras de contención, y compactación en capas sucesivas de 30 cm de espesor máximo con pisón vibrante de guiado manual, hasta alcanzar una densidad seca no inferior al 80% de la máxima obtenida en la prueba Proctor Modificado. El precio no incluye el pozo drenante ni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</si>
  <si>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</si>
  <si>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</si>
  <si>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</si>
  <si>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</si>
  <si>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</si>
  <si>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</si>
  <si>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</si>
  <si>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mt01aro010p</t>
  </si>
  <si>
    <t xml:space="preserve">t</t>
  </si>
  <si>
    <t xml:space="preserve">Agregado reciclado mixto de concreto y material cerámico, de granulometría comprendida entre 40 y 80 mm, suministrado mediante camión.</t>
  </si>
  <si>
    <t xml:space="preserve">Subtotal materiales:</t>
  </si>
  <si>
    <t xml:space="preserve">Equipo y herramienta</t>
  </si>
  <si>
    <t xml:space="preserve">mq01pan010a</t>
  </si>
  <si>
    <t xml:space="preserve">h</t>
  </si>
  <si>
    <t xml:space="preserve">Pala cargadora sobre ruedas de 120 kW/1,9 m³.</t>
  </si>
  <si>
    <t xml:space="preserve">mq04cab010c</t>
  </si>
  <si>
    <t xml:space="preserve">h</t>
  </si>
  <si>
    <t xml:space="preserve">Camión basculante de 12 t de carga, de 162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</si>
  <si>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</si>
  <si>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</si>
  <si>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</si>
  <si>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</si>
  <si>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</si>
  <si>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</si>
  <si>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</si>
  <si>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</si>
  <si>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</si>
  <si>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</si>
  <si>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</si>
  <si>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</si>
  <si>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</si>
  <si>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</si>
  <si>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</si>
  <si>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$ 17,06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</si>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</sst>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7.83" customWidth="1"/>
    <col min="6" max="6" width="14.11" customWidth="1"/>
    <col min="7" max="7" width="15.98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161.46</v>
      </c>
      <c r="H10" s="14">
        <f ca="1">ROUND(INDIRECT(ADDRESS(ROW()+(0), COLUMN()+(-2), 1))*INDIRECT(ADDRESS(ROW()+(0), COLUMN()+(-1), 1)), 2)</f>
        <v>322.92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322.92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699.75</v>
      </c>
      <c r="H13" s="13">
        <f ca="1">ROUND(INDIRECT(ADDRESS(ROW()+(0), COLUMN()+(-2), 1))*INDIRECT(ADDRESS(ROW()+(0), COLUMN()+(-1), 1)), 2)</f>
        <v>14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698.7</v>
      </c>
      <c r="H14" s="13">
        <f ca="1">ROUND(INDIRECT(ADDRESS(ROW()+(0), COLUMN()+(-2), 1))*INDIRECT(ADDRESS(ROW()+(0), COLUMN()+(-1), 1)), 2)</f>
        <v>10.48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0.324</v>
      </c>
      <c r="G15" s="13">
        <v>60.87</v>
      </c>
      <c r="H15" s="13">
        <f ca="1">ROUND(INDIRECT(ADDRESS(ROW()+(0), COLUMN()+(-2), 1))*INDIRECT(ADDRESS(ROW()+(0), COLUMN()+(-1), 1)), 2)</f>
        <v>19.72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1846.52</v>
      </c>
      <c r="H16" s="14">
        <f ca="1">ROUND(INDIRECT(ADDRESS(ROW()+(0), COLUMN()+(-2), 1))*INDIRECT(ADDRESS(ROW()+(0), COLUMN()+(-1), 1)), 2)</f>
        <v>22.16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66.36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0.409</v>
      </c>
      <c r="G19" s="14">
        <v>70.3</v>
      </c>
      <c r="H19" s="14">
        <f ca="1">ROUND(INDIRECT(ADDRESS(ROW()+(0), COLUMN()+(-2), 1))*INDIRECT(ADDRESS(ROW()+(0), COLUMN()+(-1), 1)), 2)</f>
        <v>28.75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28.75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418.03</v>
      </c>
      <c r="H22" s="14">
        <f ca="1">ROUND(INDIRECT(ADDRESS(ROW()+(0), COLUMN()+(-2), 1))*INDIRECT(ADDRESS(ROW()+(0), COLUMN()+(-1), 1))/100, 2)</f>
        <v>8.36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426.39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