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<sst xmlns="http://schemas.openxmlformats.org/spreadsheetml/2006/main" count="33" uniqueCount="33">
  <si>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</si>
  <si>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ADR005</t>
  </si>
  <si>
    <t xml:space="preserve">m³</t>
  </si>
  <si>
    <t xml:space="preserve">Relleno localizado.</t>
  </si>
  <si>
    <r>
      <rPr>
        <sz val="8.25"/>
        <color rgb="FF000000"/>
        <rFont val="Arial"/>
        <family val="2"/>
      </rPr>
      <t xml:space="preserve">Relleno localizado con zahorra natural caliza, y compactación en capas sucesivas de 20 cm de espesor máximo con pisón vibrante de guiado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</si>
  <si>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</si>
  <si>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</si>
  <si>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</si>
  <si>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</si>
  <si>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</si>
  <si>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</si>
  <si>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</si>
  <si>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mt01zah010a</t>
  </si>
  <si>
    <t xml:space="preserve">t</t>
  </si>
  <si>
    <t xml:space="preserve">Zahorra natural caliza.</t>
  </si>
  <si>
    <t xml:space="preserve">Subtotal materiales:</t>
  </si>
  <si>
    <t xml:space="preserve">Equipo y herramienta</t>
  </si>
  <si>
    <t xml:space="preserve">mq01pan070b</t>
  </si>
  <si>
    <t xml:space="preserve">h</t>
  </si>
  <si>
    <t xml:space="preserve">Mini pala cargadora sobre ruedas, de 52 kW/1 m³ kW.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</si>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</sst>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44" customWidth="1"/>
    <col min="3" max="3" width="0.85" customWidth="1"/>
    <col min="4" max="4" width="7.48" customWidth="1"/>
    <col min="5" max="5" width="64.94" customWidth="1"/>
    <col min="6" max="6" width="15.47" customWidth="1"/>
    <col min="7" max="7" width="15.64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173.73</v>
      </c>
      <c r="H10" s="14">
        <f ca="1">ROUND(INDIRECT(ADDRESS(ROW()+(0), COLUMN()+(-2), 1))*INDIRECT(ADDRESS(ROW()+(0), COLUMN()+(-1), 1)), 2)</f>
        <v>382.21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382.21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0.025</v>
      </c>
      <c r="G13" s="13">
        <v>569.87</v>
      </c>
      <c r="H13" s="13">
        <f ca="1">ROUND(INDIRECT(ADDRESS(ROW()+(0), COLUMN()+(-2), 1))*INDIRECT(ADDRESS(ROW()+(0), COLUMN()+(-1), 1)), 2)</f>
        <v>14.25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0.359</v>
      </c>
      <c r="G14" s="14">
        <v>60.7</v>
      </c>
      <c r="H14" s="14">
        <f ca="1">ROUND(INDIRECT(ADDRESS(ROW()+(0), COLUMN()+(-2), 1))*INDIRECT(ADDRESS(ROW()+(0), COLUMN()+(-1), 1)), 2)</f>
        <v>21.79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36.04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0.453</v>
      </c>
      <c r="G17" s="14">
        <v>74.59</v>
      </c>
      <c r="H17" s="14">
        <f ca="1">ROUND(INDIRECT(ADDRESS(ROW()+(0), COLUMN()+(-2), 1))*INDIRECT(ADDRESS(ROW()+(0), COLUMN()+(-1), 1)), 2)</f>
        <v>33.79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1))), 2)</f>
        <v>33.79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1)),INDIRECT(ADDRESS(ROW()+(-5), COLUMN()+(1), 1)),INDIRECT(ADDRESS(ROW()+(-9), COLUMN()+(1), 1))), 2)</f>
        <v>452.04</v>
      </c>
      <c r="H20" s="14">
        <f ca="1">ROUND(INDIRECT(ADDRESS(ROW()+(0), COLUMN()+(-2), 1))*INDIRECT(ADDRESS(ROW()+(0), COLUMN()+(-1), 1))/100, 2)</f>
        <v>9.04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1)),INDIRECT(ADDRESS(ROW()+(-6), COLUMN()+(0), 1)),INDIRECT(ADDRESS(ROW()+(-10), COLUMN()+(0), 1))), 2)</f>
        <v>461.08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