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<sst xmlns="http://schemas.openxmlformats.org/spreadsheetml/2006/main" count="31" uniqueCount="31">
  <si>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</si>
  <si>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ADE021</t>
  </si>
  <si>
    <t xml:space="preserve">m³</t>
  </si>
  <si>
    <t xml:space="preserve">Excavación de pilas con anillo perimetral.</t>
  </si>
  <si>
    <r>
      <rPr>
        <sz val="8.25"/>
        <color rgb="FF000000"/>
        <rFont val="Arial"/>
        <family val="2"/>
      </rPr>
      <t xml:space="preserve">Excavación de pilas con anillo perimetral para contención de tierras, de hasta 2 m de profundidad, en cualquier tipo de terreno,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</si>
  <si>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</si>
  <si>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</si>
  <si>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</si>
  <si>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</si>
  <si>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</si>
  <si>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</si>
  <si>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</si>
  <si>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mq05pdm010b</t>
  </si>
  <si>
    <t xml:space="preserve">h</t>
  </si>
  <si>
    <t xml:space="preserve">Compresor portátil eléctrico 5 m³/min de caudal.</t>
  </si>
  <si>
    <t xml:space="preserve">mq05mai030</t>
  </si>
  <si>
    <t xml:space="preserve">h</t>
  </si>
  <si>
    <t xml:space="preserve">Martillo neumático.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</si>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</sst>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2.24" customWidth="1"/>
    <col min="5" max="5" width="44.71" customWidth="1"/>
    <col min="6" max="6" width="19.38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0.54</v>
      </c>
      <c r="G10" s="12">
        <v>120.02</v>
      </c>
      <c r="H10" s="12">
        <f ca="1">ROUND(INDIRECT(ADDRESS(ROW()+(0), COLUMN()+(-2), 1))*INDIRECT(ADDRESS(ROW()+(0), COLUMN()+(-1), 1)), 2)</f>
        <v>64.81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0.54</v>
      </c>
      <c r="G11" s="14">
        <v>70.97</v>
      </c>
      <c r="H11" s="14">
        <f ca="1">ROUND(INDIRECT(ADDRESS(ROW()+(0), COLUMN()+(-2), 1))*INDIRECT(ADDRESS(ROW()+(0), COLUMN()+(-1), 1)), 2)</f>
        <v>38.32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103.13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3.01</v>
      </c>
      <c r="G14" s="12">
        <v>70.3</v>
      </c>
      <c r="H14" s="12">
        <f ca="1">ROUND(INDIRECT(ADDRESS(ROW()+(0), COLUMN()+(-2), 1))*INDIRECT(ADDRESS(ROW()+(0), COLUMN()+(-1), 1)), 2)</f>
        <v>211.6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3.01</v>
      </c>
      <c r="G15" s="14">
        <v>71.45</v>
      </c>
      <c r="H15" s="14">
        <f ca="1">ROUND(INDIRECT(ADDRESS(ROW()+(0), COLUMN()+(-2), 1))*INDIRECT(ADDRESS(ROW()+(0), COLUMN()+(-1), 1)), 2)</f>
        <v>215.06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426.66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529.79</v>
      </c>
      <c r="H18" s="14">
        <f ca="1">ROUND(INDIRECT(ADDRESS(ROW()+(0), COLUMN()+(-2), 1))*INDIRECT(ADDRESS(ROW()+(0), COLUMN()+(-1), 1))/100, 2)</f>
        <v>10.6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540.39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