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<sst xmlns="http://schemas.openxmlformats.org/spreadsheetml/2006/main" count="85" uniqueCount="85">
  <si>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</si>
  <si>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QDC010</t>
  </si>
  <si>
    <t xml:space="preserve">m²</t>
  </si>
  <si>
    <t xml:space="preserve">Techumbre plana no transitable, no ventilada, ajardinada intensiva, tipo convencional. Impermeabilización con mantos prefabricados asfálticos, tipo monocapa.</t>
  </si>
  <si>
    <r>
      <rPr>
        <sz val="8.25"/>
        <color rgb="FF000000"/>
        <rFont val="Arial"/>
        <family val="2"/>
      </rPr>
      <t xml:space="preserve">Techumbre plana no transitable, no ventilada, ajardinada intensiva, tipo convencional, pendiente del 1% al 5%.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AISLAMIENTO TÉRMICO: panel rígido de lana mineral hidrofugada; IMPERMEABILIZACIÓN: tipo monocapa, adherida, formada por un manto prefabricado de betún modificado con elastómero SBS, de 3,5 mm de espesor, con armado de fieltro de poliéster reforzado y estabilizado de 150 g/m², totalmente adherido con soplete; CAPA SEPARADORA BAJO PROTECCIÓN: geotextil no tejido compuesto por fibras de poliéster unidas por agujeteado, (200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</si>
  <si>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</si>
  <si>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</si>
  <si>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</si>
  <si>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</si>
  <si>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</si>
  <si>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</si>
  <si>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</si>
  <si>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</si>
  <si>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</si>
  <si>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</si>
  <si>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</si>
  <si>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</si>
  <si>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</si>
  <si>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</si>
  <si>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</si>
  <si>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</si>
  <si>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</si>
  <si>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</si>
  <si>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</si>
  <si>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</si>
  <si>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</si>
  <si>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</si>
  <si>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</si>
  <si>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</si>
  <si>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</si>
  <si>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</si>
  <si>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</si>
  <si>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</si>
  <si>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</si>
  <si>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</si>
  <si>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</si>
  <si>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mt14lga010oc</t>
  </si>
  <si>
    <t xml:space="preserve">m²</t>
  </si>
  <si>
    <t xml:space="preserve">Manto prefabricado de betún modificado con elastómero SBS, de 3,5 mm de espesor, masa nominal 5 kg/m², con armado de fieltro de poliéster reforzado y estabilizado de 150 g/m², con autoprotección mineral de color verde, con resistencia a la penetración de raíces.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</si>
  <si>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</si>
  <si>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</si>
  <si>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</si>
  <si>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</si>
  <si>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</si>
  <si>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</si>
  <si>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</si>
  <si>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</si>
  <si>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plantación, suministrada a granel.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</si>
  <si>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</si>
  <si>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</si>
  <si>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</si>
  <si>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</si>
  <si>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</si>
  <si>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</si>
  <si>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</si>
  <si>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</si>
  <si>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</si>
  <si>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</si>
  <si>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</si>
  <si>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</si>
  <si>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</si>
  <si>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</si>
  <si>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</si>
  <si>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</si>
  <si>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</si>
  <si>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</si>
  <si>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</si>
  <si>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</si>
  <si>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</si>
  <si>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</si>
  <si>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</si>
  <si>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</si>
  <si>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</si>
  <si>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</si>
  <si>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</si>
  <si>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</si>
  <si>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</si>
  <si>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</si>
  <si>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</si>
  <si>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</si>
  <si>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</si>
  <si>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</si>
  <si>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</si>
  <si>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$ 1.428,98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</si>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</sst>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563.35</v>
      </c>
      <c r="H17" s="12">
        <f ca="1">ROUND(INDIRECT(ADDRESS(ROW()+(0), COLUMN()+(-2), 1))*INDIRECT(ADDRESS(ROW()+(0), COLUMN()+(-1), 1)), 2)</f>
        <v>591.52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306.96</v>
      </c>
      <c r="H18" s="12">
        <f ca="1">ROUND(INDIRECT(ADDRESS(ROW()+(0), COLUMN()+(-2), 1))*INDIRECT(ADDRESS(ROW()+(0), COLUMN()+(-1), 1)), 2)</f>
        <v>337.66</v>
      </c>
    </row>
    <row r="19" spans="1:8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27.59</v>
      </c>
      <c r="H19" s="12">
        <f ca="1">ROUND(INDIRECT(ADDRESS(ROW()+(0), COLUMN()+(-2), 1))*INDIRECT(ADDRESS(ROW()+(0), COLUMN()+(-1), 1)), 2)</f>
        <v>28.97</v>
      </c>
    </row>
    <row r="20" spans="1:8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136.53</v>
      </c>
      <c r="H20" s="12">
        <f ca="1">ROUND(INDIRECT(ADDRESS(ROW()+(0), COLUMN()+(-2), 1))*INDIRECT(ADDRESS(ROW()+(0), COLUMN()+(-1), 1)), 2)</f>
        <v>143.36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0.25</v>
      </c>
      <c r="G21" s="14">
        <v>342.02</v>
      </c>
      <c r="H21" s="14">
        <f ca="1">ROUND(INDIRECT(ADDRESS(ROW()+(0), COLUMN()+(-2), 1))*INDIRECT(ADDRESS(ROW()+(0), COLUMN()+(-1), 1)), 2)</f>
        <v>85.51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1515.25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0.032</v>
      </c>
      <c r="G24" s="14">
        <v>53.58</v>
      </c>
      <c r="H24" s="14">
        <f ca="1">ROUND(INDIRECT(ADDRESS(ROW()+(0), COLUMN()+(-2), 1))*INDIRECT(ADDRESS(ROW()+(0), COLUMN()+(-1), 1)), 2)</f>
        <v>1.71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1.71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0.124</v>
      </c>
      <c r="G27" s="12">
        <v>119.98</v>
      </c>
      <c r="H27" s="12">
        <f ca="1">ROUND(INDIRECT(ADDRESS(ROW()+(0), COLUMN()+(-2), 1))*INDIRECT(ADDRESS(ROW()+(0), COLUMN()+(-1), 1)), 2)</f>
        <v>14.88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0.566</v>
      </c>
      <c r="G28" s="12">
        <v>70.3</v>
      </c>
      <c r="H28" s="12">
        <f ca="1">ROUND(INDIRECT(ADDRESS(ROW()+(0), COLUMN()+(-2), 1))*INDIRECT(ADDRESS(ROW()+(0), COLUMN()+(-1), 1)), 2)</f>
        <v>39.79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0.193</v>
      </c>
      <c r="G29" s="12">
        <v>119.98</v>
      </c>
      <c r="H29" s="12">
        <f ca="1">ROUND(INDIRECT(ADDRESS(ROW()+(0), COLUMN()+(-2), 1))*INDIRECT(ADDRESS(ROW()+(0), COLUMN()+(-1), 1)), 2)</f>
        <v>23.16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0.193</v>
      </c>
      <c r="G30" s="12">
        <v>73.05</v>
      </c>
      <c r="H30" s="12">
        <f ca="1">ROUND(INDIRECT(ADDRESS(ROW()+(0), COLUMN()+(-2), 1))*INDIRECT(ADDRESS(ROW()+(0), COLUMN()+(-1), 1)), 2)</f>
        <v>14.1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0.069</v>
      </c>
      <c r="G31" s="12">
        <v>123.28</v>
      </c>
      <c r="H31" s="12">
        <f ca="1">ROUND(INDIRECT(ADDRESS(ROW()+(0), COLUMN()+(-2), 1))*INDIRECT(ADDRESS(ROW()+(0), COLUMN()+(-1), 1)), 2)</f>
        <v>8.51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0.069</v>
      </c>
      <c r="G32" s="12">
        <v>73.05</v>
      </c>
      <c r="H32" s="12">
        <f ca="1">ROUND(INDIRECT(ADDRESS(ROW()+(0), COLUMN()+(-2), 1))*INDIRECT(ADDRESS(ROW()+(0), COLUMN()+(-1), 1)), 2)</f>
        <v>5.04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0.166</v>
      </c>
      <c r="G33" s="12">
        <v>119.98</v>
      </c>
      <c r="H33" s="12">
        <f ca="1">ROUND(INDIRECT(ADDRESS(ROW()+(0), COLUMN()+(-2), 1))*INDIRECT(ADDRESS(ROW()+(0), COLUMN()+(-1), 1)), 2)</f>
        <v>19.92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0.166</v>
      </c>
      <c r="G34" s="14">
        <v>70.3</v>
      </c>
      <c r="H34" s="14">
        <f ca="1">ROUND(INDIRECT(ADDRESS(ROW()+(0), COLUMN()+(-2), 1))*INDIRECT(ADDRESS(ROW()+(0), COLUMN()+(-1), 1)), 2)</f>
        <v>11.67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137.07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1654.03</v>
      </c>
      <c r="H37" s="14">
        <f ca="1">ROUND(INDIRECT(ADDRESS(ROW()+(0), COLUMN()+(-2), 1))*INDIRECT(ADDRESS(ROW()+(0), COLUMN()+(-1), 1))/100, 2)</f>
        <v>33.08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1687.11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