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<sst xmlns="http://schemas.openxmlformats.org/spreadsheetml/2006/main" count="82" uniqueCount="82">
  <si>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</si>
  <si>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QDB020</t>
  </si>
  <si>
    <t xml:space="preserve">m²</t>
  </si>
  <si>
    <t xml:space="preserve">Techumbre plana no transitable, no ventilada, con grava, tipo invertida.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</si>
  <si>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con grava,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</si>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</sst>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97.72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2">
        <v>20.12</v>
      </c>
      <c r="H19" s="12">
        <f ca="1">ROUND(INDIRECT(ADDRESS(ROW()+(0), COLUMN()+(-2), 1))*INDIRECT(ADDRESS(ROW()+(0), COLUMN()+(-1), 1)), 2)</f>
        <v>21.13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4">
        <v>379.73</v>
      </c>
      <c r="H22" s="14">
        <f ca="1">ROUND(INDIRECT(ADDRESS(ROW()+(0), COLUMN()+(-2), 1))*INDIRECT(ADDRESS(ROW()+(0), COLUMN()+(-1), 1)), 2)</f>
        <v>68.35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946.1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53.58</v>
      </c>
      <c r="H25" s="14">
        <f ca="1">ROUND(INDIRECT(ADDRESS(ROW()+(0), COLUMN()+(-2), 1))*INDIRECT(ADDRESS(ROW()+(0), COLUMN()+(-1), 1)), 2)</f>
        <v>1.71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1.71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0.228</v>
      </c>
      <c r="G28" s="12">
        <v>119.98</v>
      </c>
      <c r="H28" s="12">
        <f ca="1">ROUND(INDIRECT(ADDRESS(ROW()+(0), COLUMN()+(-2), 1))*INDIRECT(ADDRESS(ROW()+(0), COLUMN()+(-1), 1)), 2)</f>
        <v>27.36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0.773</v>
      </c>
      <c r="G29" s="12">
        <v>70.3</v>
      </c>
      <c r="H29" s="12">
        <f ca="1">ROUND(INDIRECT(ADDRESS(ROW()+(0), COLUMN()+(-2), 1))*INDIRECT(ADDRESS(ROW()+(0), COLUMN()+(-1), 1)), 2)</f>
        <v>54.34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0.193</v>
      </c>
      <c r="G30" s="12">
        <v>119.98</v>
      </c>
      <c r="H30" s="12">
        <f ca="1">ROUND(INDIRECT(ADDRESS(ROW()+(0), COLUMN()+(-2), 1))*INDIRECT(ADDRESS(ROW()+(0), COLUMN()+(-1), 1)), 2)</f>
        <v>23.16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0.193</v>
      </c>
      <c r="G31" s="12">
        <v>73.05</v>
      </c>
      <c r="H31" s="12">
        <f ca="1">ROUND(INDIRECT(ADDRESS(ROW()+(0), COLUMN()+(-2), 1))*INDIRECT(ADDRESS(ROW()+(0), COLUMN()+(-1), 1)), 2)</f>
        <v>14.1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0.069</v>
      </c>
      <c r="G32" s="12">
        <v>123.28</v>
      </c>
      <c r="H32" s="12">
        <f ca="1">ROUND(INDIRECT(ADDRESS(ROW()+(0), COLUMN()+(-2), 1))*INDIRECT(ADDRESS(ROW()+(0), COLUMN()+(-1), 1)), 2)</f>
        <v>8.51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3">
        <v>0.069</v>
      </c>
      <c r="G33" s="14">
        <v>73.05</v>
      </c>
      <c r="H33" s="14">
        <f ca="1">ROUND(INDIRECT(ADDRESS(ROW()+(0), COLUMN()+(-2), 1))*INDIRECT(ADDRESS(ROW()+(0), COLUMN()+(-1), 1)), 2)</f>
        <v>5.04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132.51</v>
      </c>
    </row>
    <row r="35" spans="1:8" ht="13.50" thickBot="1" customHeight="1">
      <c r="A35" s="15">
        <v>4</v>
      </c>
      <c r="B35" s="15"/>
      <c r="C35" s="15"/>
      <c r="D35" s="18" t="s">
        <v>77</v>
      </c>
      <c r="E35" s="18"/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19" t="s">
        <v>79</v>
      </c>
      <c r="E36" s="19"/>
      <c r="F36" s="13">
        <v>2</v>
      </c>
      <c r="G36" s="14">
        <f ca="1">ROUND(SUM(INDIRECT(ADDRESS(ROW()+(-2), COLUMN()+(1), 1)),INDIRECT(ADDRESS(ROW()+(-10), COLUMN()+(1), 1)),INDIRECT(ADDRESS(ROW()+(-13), COLUMN()+(1), 1))), 2)</f>
        <v>1080.32</v>
      </c>
      <c r="H36" s="14">
        <f ca="1">ROUND(INDIRECT(ADDRESS(ROW()+(0), COLUMN()+(-2), 1))*INDIRECT(ADDRESS(ROW()+(0), COLUMN()+(-1), 1))/100, 2)</f>
        <v>21.61</v>
      </c>
    </row>
    <row r="37" spans="1:8" ht="13.50" thickBot="1" customHeight="1">
      <c r="A37" s="21" t="s">
        <v>80</v>
      </c>
      <c r="B37" s="21"/>
      <c r="C37" s="22"/>
      <c r="D37" s="23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1101.93</v>
      </c>
    </row>
  </sheetData>
  <mergeCells count="6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F34:G34"/>
    <mergeCell ref="A35:B35"/>
    <mergeCell ref="D35:F35"/>
    <mergeCell ref="A36:B36"/>
    <mergeCell ref="D36:E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