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<sst xmlns="http://schemas.openxmlformats.org/spreadsheetml/2006/main" count="97" uniqueCount="97">
  <si>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</si>
  <si>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</si>
  <si>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</si>
  <si>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Techumbre plana transitable, no ventilada, con piso fijo, tipo convencional, para uso deportivo. Impermeabilización con mantos prefabricados asfálticos, tipo bicapa.</t>
  </si>
  <si>
    <r>
      <rPr>
        <sz val="8.25"/>
        <color rgb="FF000000"/>
        <rFont val="Arial"/>
        <family val="2"/>
      </rPr>
      <t xml:space="preserve">Techumbre plana transitable, no ventilada, con piso fijo, tipo convencional, pendiente del 1% al 5%, para uso deportivo.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 manto prefabricado de betún modificado con elastómero SBS, de 2,5 mm de espesor, con armado de fieltro de fibra de vidrio de 60 g/m² y un manto prefabricado de betún modificado con elastómero SBS, de 2,5 mm de espesor, con armado de fieltro de poliéster no tejido de 160 g/m², totalmente adheridos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f'c=25 MPa (250 kg/cm²), clasificación de exposición A1, tamaño máximo del agregado 20 mm, revenimiento de 5 a 10 cm de 10 cm de espesor, armado con malla electrosoldada de alambre liso de acero tipo 6x6 6/6.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</si>
  <si>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</si>
  <si>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</si>
  <si>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</si>
  <si>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</si>
  <si>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</si>
  <si>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</si>
  <si>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</si>
  <si>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</si>
  <si>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</si>
  <si>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</si>
  <si>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</si>
  <si>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</si>
  <si>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</si>
  <si>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</si>
  <si>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</si>
  <si>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</si>
  <si>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</si>
  <si>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</si>
  <si>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</si>
  <si>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</si>
  <si>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</si>
  <si>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</si>
  <si>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</si>
  <si>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</si>
  <si>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</si>
  <si>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</si>
  <si>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</si>
  <si>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</si>
  <si>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</si>
  <si>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</si>
  <si>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</si>
  <si>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</si>
  <si>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</si>
  <si>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</si>
  <si>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</si>
  <si>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</si>
  <si>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</si>
  <si>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</si>
  <si>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</si>
  <si>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</si>
  <si>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mt14lba010a</t>
  </si>
  <si>
    <t xml:space="preserve">m²</t>
  </si>
  <si>
    <t xml:space="preserve">Manto prefabricado de betún modificado con elastómero SBS, de 2,5 mm de espesor, masa nominal 3 kg/m², con armado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</si>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</sst>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563.35</v>
      </c>
      <c r="H17" s="12">
        <f ca="1">ROUND(INDIRECT(ADDRESS(ROW()+(0), COLUMN()+(-2), 1))*INDIRECT(ADDRESS(ROW()+(0), COLUMN()+(-1), 1)), 2)</f>
        <v>591.52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20.12</v>
      </c>
      <c r="H18" s="12">
        <f ca="1">ROUND(INDIRECT(ADDRESS(ROW()+(0), COLUMN()+(-2), 1))*INDIRECT(ADDRESS(ROW()+(0), COLUMN()+(-1), 1)), 2)</f>
        <v>21.13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1953.95</v>
      </c>
      <c r="H19" s="12">
        <f ca="1">ROUND(INDIRECT(ADDRESS(ROW()+(0), COLUMN()+(-2), 1))*INDIRECT(ADDRESS(ROW()+(0), COLUMN()+(-1), 1)), 2)</f>
        <v>78.16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164.12</v>
      </c>
      <c r="H20" s="12">
        <f ca="1">ROUND(INDIRECT(ADDRESS(ROW()+(0), COLUMN()+(-2), 1))*INDIRECT(ADDRESS(ROW()+(0), COLUMN()+(-1), 1)), 2)</f>
        <v>180.53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142.28</v>
      </c>
      <c r="H21" s="12">
        <f ca="1">ROUND(INDIRECT(ADDRESS(ROW()+(0), COLUMN()+(-2), 1))*INDIRECT(ADDRESS(ROW()+(0), COLUMN()+(-1), 1)), 2)</f>
        <v>156.51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27.59</v>
      </c>
      <c r="H22" s="12">
        <f ca="1">ROUND(INDIRECT(ADDRESS(ROW()+(0), COLUMN()+(-2), 1))*INDIRECT(ADDRESS(ROW()+(0), COLUMN()+(-1), 1)), 2)</f>
        <v>28.97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1.1</v>
      </c>
      <c r="G23" s="12">
        <v>37.07</v>
      </c>
      <c r="H23" s="12">
        <f ca="1">ROUND(INDIRECT(ADDRESS(ROW()+(0), COLUMN()+(-2), 1))*INDIRECT(ADDRESS(ROW()+(0), COLUMN()+(-1), 1)), 2)</f>
        <v>40.78</v>
      </c>
    </row>
    <row r="24" spans="1:8" ht="45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0.1</v>
      </c>
      <c r="G24" s="12">
        <v>1391.26</v>
      </c>
      <c r="H24" s="12">
        <f ca="1">ROUND(INDIRECT(ADDRESS(ROW()+(0), COLUMN()+(-2), 1))*INDIRECT(ADDRESS(ROW()+(0), COLUMN()+(-1), 1)), 2)</f>
        <v>139.13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0.8</v>
      </c>
      <c r="G25" s="12">
        <v>63.92</v>
      </c>
      <c r="H25" s="12">
        <f ca="1">ROUND(INDIRECT(ADDRESS(ROW()+(0), COLUMN()+(-2), 1))*INDIRECT(ADDRESS(ROW()+(0), COLUMN()+(-1), 1)), 2)</f>
        <v>51.14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0.8</v>
      </c>
      <c r="G26" s="12">
        <v>209.43</v>
      </c>
      <c r="H26" s="12">
        <f ca="1">ROUND(INDIRECT(ADDRESS(ROW()+(0), COLUMN()+(-2), 1))*INDIRECT(ADDRESS(ROW()+(0), COLUMN()+(-1), 1)), 2)</f>
        <v>167.54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3">
        <v>0.2</v>
      </c>
      <c r="G27" s="14">
        <v>231.93</v>
      </c>
      <c r="H27" s="14">
        <f ca="1">ROUND(INDIRECT(ADDRESS(ROW()+(0), COLUMN()+(-2), 1))*INDIRECT(ADDRESS(ROW()+(0), COLUMN()+(-1), 1)), 2)</f>
        <v>46.39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1830.03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3">
        <v>0.038</v>
      </c>
      <c r="G30" s="14">
        <v>53.58</v>
      </c>
      <c r="H30" s="14">
        <f ca="1">ROUND(INDIRECT(ADDRESS(ROW()+(0), COLUMN()+(-2), 1))*INDIRECT(ADDRESS(ROW()+(0), COLUMN()+(-1), 1)), 2)</f>
        <v>2.04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2.04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0.715</v>
      </c>
      <c r="G33" s="12">
        <v>119.98</v>
      </c>
      <c r="H33" s="12">
        <f ca="1">ROUND(INDIRECT(ADDRESS(ROW()+(0), COLUMN()+(-2), 1))*INDIRECT(ADDRESS(ROW()+(0), COLUMN()+(-1), 1)), 2)</f>
        <v>85.79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1.434</v>
      </c>
      <c r="G34" s="12">
        <v>70.3</v>
      </c>
      <c r="H34" s="12">
        <f ca="1">ROUND(INDIRECT(ADDRESS(ROW()+(0), COLUMN()+(-2), 1))*INDIRECT(ADDRESS(ROW()+(0), COLUMN()+(-1), 1)), 2)</f>
        <v>100.81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0.29</v>
      </c>
      <c r="G35" s="12">
        <v>119.98</v>
      </c>
      <c r="H35" s="12">
        <f ca="1">ROUND(INDIRECT(ADDRESS(ROW()+(0), COLUMN()+(-2), 1))*INDIRECT(ADDRESS(ROW()+(0), COLUMN()+(-1), 1)), 2)</f>
        <v>34.79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0.29</v>
      </c>
      <c r="G36" s="12">
        <v>73.05</v>
      </c>
      <c r="H36" s="12">
        <f ca="1">ROUND(INDIRECT(ADDRESS(ROW()+(0), COLUMN()+(-2), 1))*INDIRECT(ADDRESS(ROW()+(0), COLUMN()+(-1), 1)), 2)</f>
        <v>21.18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0.069</v>
      </c>
      <c r="G37" s="12">
        <v>123.28</v>
      </c>
      <c r="H37" s="12">
        <f ca="1">ROUND(INDIRECT(ADDRESS(ROW()+(0), COLUMN()+(-2), 1))*INDIRECT(ADDRESS(ROW()+(0), COLUMN()+(-1), 1)), 2)</f>
        <v>8.51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0.069</v>
      </c>
      <c r="G38" s="14">
        <v>73.05</v>
      </c>
      <c r="H38" s="14">
        <f ca="1">ROUND(INDIRECT(ADDRESS(ROW()+(0), COLUMN()+(-2), 1))*INDIRECT(ADDRESS(ROW()+(0), COLUMN()+(-1), 1)), 2)</f>
        <v>5.04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256.12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1)),INDIRECT(ADDRESS(ROW()+(-10), COLUMN()+(1), 1)),INDIRECT(ADDRESS(ROW()+(-13), COLUMN()+(1), 1))), 2)</f>
        <v>2088.19</v>
      </c>
      <c r="H41" s="14">
        <f ca="1">ROUND(INDIRECT(ADDRESS(ROW()+(0), COLUMN()+(-2), 1))*INDIRECT(ADDRESS(ROW()+(0), COLUMN()+(-1), 1))/100, 2)</f>
        <v>41.76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2129.95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