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<sst xmlns="http://schemas.openxmlformats.org/spreadsheetml/2006/main" count="38" uniqueCount="38">
  <si>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</si>
  <si>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FFY040</t>
  </si>
  <si>
    <t xml:space="preserve">m²</t>
  </si>
  <si>
    <t xml:space="preserve">Refuerzo de mampostería de tabique de barro aparente, con mortero y malla.</t>
  </si>
  <si>
    <r>
      <rPr>
        <sz val="8.25"/>
        <color rgb="FF000000"/>
        <rFont val="Arial"/>
        <family val="2"/>
      </rPr>
      <t xml:space="preserve">Refuerzo de la cara interior de mampostería de tabique de barro aparente, mediante picado con medios manuales; aplanado grueso de cemento, a buena vista, acabado superficial rugoso, con mortero de cemento M-5; colocación de malla de triple torsión, de 13 mm de paso de malla y 0,7 mm de diámetro, acabado galvanizado, fijada a la mampostería con taquetes de expansión y aplanado grueso con mortero reparador, reforzado con fibras, de muy alta resistencia mecánica y retracción compensada, con una resistencia a compresión a 28 días mayor o igual a 40 N/mm² y un módulo de elasticidad mayor o igual a 17000 N/mm², Euroclase A1 de reacción al fuego, compuesto por cementos especiales, agregados seleccionados, aditivos y fibras, en capa de 15 mm de espesor medio, acabado flotado, aplicado manualmente y presionando el mortero con una llana sobre la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</si>
  <si>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</si>
  <si>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</si>
  <si>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</si>
  <si>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</si>
  <si>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</si>
  <si>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</si>
  <si>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</si>
  <si>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</si>
  <si>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</si>
  <si>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</si>
  <si>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mt52mtt010a</t>
  </si>
  <si>
    <t xml:space="preserve">m²</t>
  </si>
  <si>
    <t xml:space="preserve">Malla de triple torsión, de 13 mm de paso de malla y 0,7 mm de diámetro, acabado galvanizado.</t>
  </si>
  <si>
    <t xml:space="preserve">mt07aaa012</t>
  </si>
  <si>
    <t xml:space="preserve">Ud</t>
  </si>
  <si>
    <t xml:space="preserve">Taquete de expansión M6, FISCHER FNA II 6X30/5".</t>
  </si>
  <si>
    <t xml:space="preserve">mt28mrp011g</t>
  </si>
  <si>
    <t xml:space="preserve">kg</t>
  </si>
  <si>
    <t xml:space="preserve">Mortero reparador, reforzado con fibras, de muy alta resistencia mecánica y retracción compensada, con una resistencia a compresión a 28 días mayor o igual a 40 N/mm² y un módulo de elasticidad mayor o igual a 17000 N/mm², Euroclase A1 de reacción al fuego, compuesto por cementos especiales, agregados seleccionados, aditivos y fibras, aplicado en espesores de hasta 35 mm en vertical y 75 mm en horizontal, para reparar elementos constructivos de concreto estructural.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</si>
  <si>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</si>
  <si>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</si>
  <si>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</si>
  <si>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</si>
  <si>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</si>
  <si>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</si>
  <si>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</si>
  <si>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</si>
  <si>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</si>
  <si>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</si>
  <si>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</si>
  <si>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</si>
  <si>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$ 56,38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</si>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</sst>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6.12" customWidth="1"/>
    <col min="5" max="5" width="74.46" customWidth="1"/>
    <col min="6" max="6" width="11.22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0.015</v>
      </c>
      <c r="G10" s="12">
        <v>1690.11</v>
      </c>
      <c r="H10" s="12">
        <f ca="1">ROUND(INDIRECT(ADDRESS(ROW()+(0), COLUMN()+(-2), 1))*INDIRECT(ADDRESS(ROW()+(0), COLUMN()+(-1), 1)), 2)</f>
        <v>25.35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23.4</v>
      </c>
      <c r="H11" s="12">
        <f ca="1">ROUND(INDIRECT(ADDRESS(ROW()+(0), COLUMN()+(-2), 1))*INDIRECT(ADDRESS(ROW()+(0), COLUMN()+(-1), 1)), 2)</f>
        <v>24.57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1.1</v>
      </c>
      <c r="G12" s="12">
        <v>7.29</v>
      </c>
      <c r="H12" s="12">
        <f ca="1">ROUND(INDIRECT(ADDRESS(ROW()+(0), COLUMN()+(-2), 1))*INDIRECT(ADDRESS(ROW()+(0), COLUMN()+(-1), 1)), 2)</f>
        <v>8.02</v>
      </c>
    </row>
    <row r="13" spans="1:8" ht="66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30</v>
      </c>
      <c r="G13" s="14">
        <v>11.88</v>
      </c>
      <c r="H13" s="14">
        <f ca="1">ROUND(INDIRECT(ADDRESS(ROW()+(0), COLUMN()+(-2), 1))*INDIRECT(ADDRESS(ROW()+(0), COLUMN()+(-1), 1)), 2)</f>
        <v>356.4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414.34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0.581</v>
      </c>
      <c r="G16" s="12">
        <v>119.98</v>
      </c>
      <c r="H16" s="12">
        <f ca="1">ROUND(INDIRECT(ADDRESS(ROW()+(0), COLUMN()+(-2), 1))*INDIRECT(ADDRESS(ROW()+(0), COLUMN()+(-1), 1)), 2)</f>
        <v>69.71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0.581</v>
      </c>
      <c r="G17" s="14">
        <v>70.3</v>
      </c>
      <c r="H17" s="14">
        <f ca="1">ROUND(INDIRECT(ADDRESS(ROW()+(0), COLUMN()+(-2), 1))*INDIRECT(ADDRESS(ROW()+(0), COLUMN()+(-1), 1)), 2)</f>
        <v>40.84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110.55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524.89</v>
      </c>
      <c r="H20" s="14">
        <f ca="1">ROUND(INDIRECT(ADDRESS(ROW()+(0), COLUMN()+(-2), 1))*INDIRECT(ADDRESS(ROW()+(0), COLUMN()+(-1), 1))/100, 2)</f>
        <v>10.5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535.39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