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<sst xmlns="http://schemas.openxmlformats.org/spreadsheetml/2006/main" count="67" uniqueCount="67">
  <si>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</si>
  <si>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EHY091</t>
  </si>
  <si>
    <t xml:space="preserve">m</t>
  </si>
  <si>
    <t xml:space="preserve">Reparación de frente de losa de concreto reforzado, mediante recrecido con concreto reforzado.</t>
  </si>
  <si>
    <r>
      <rPr>
        <sz val="8.25"/>
        <color rgb="FF000000"/>
        <rFont val="Arial"/>
        <family val="2"/>
      </rPr>
      <t xml:space="preserve">Reparación de frente de losa de concreto reforzado, de canto 30 cm, mediante picado del concreto deteriorado con martillo eléctrico, eliminando el concreto en mal estado hasta llegar a los armados; saneado de los armados que han quedado al descubierto con proyección en seco de chorro de partículas de material abrasivo (silicato de aluminio), eliminando la suciedad superficial, la herrumbre y toda sustancia que pueda disminuir la adherencia entre los armados y el material de reparación a aplicar, hasta alcanzar un grado de preparación Sa 2 ½ según ISO 8501-1; aplicación manual de imprimación activa monocomponente modificada con polímeros, MasterEmaco P 5000 AP "MBCC de Sika", de color gris claro, a base de cementos, agregados de granulometría seleccionada, inhibidores de corrosión y polímeros en polvo, con bajo contenido en cromato, garantizando la adherencia entre ambos, con 1,6 kg/m² de consumo medio; recrecido de la losa con concreto reforzado, realizado con concreto f'c=20 MPa (200 kg/cm²), clasificación de exposición A1, tamaño máximo del agregado 12 mm, revenimiento de 5 a 10 cm, premezclado, y colado con grúa y acero fy=4200 kg/cm², con una cuantía de 5 kg/m, con anclaje químico estructural, mediante perforación de 10 mm de diámetro y 85 mm de profundidad, relleno del orificio con inyección de resina epoxi, libre de estireno, MasterFlow 932 AN "MBCC de Sika", aplicada con boquilla de dosificación y mezcla automática, y posterior inserción de varilla roscada con tuerca y arandela de acero galvanizado calidad 5.8, según ISO 898-1, de 8 mm de diámetro y 110 mm de longitud. El precio incluye el construcción y desmontaje del sistema de cimbra y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</si>
  <si>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</si>
  <si>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</si>
  <si>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</si>
  <si>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</si>
  <si>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</si>
  <si>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</si>
  <si>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</si>
  <si>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mt08lim050</t>
  </si>
  <si>
    <t xml:space="preserve">l</t>
  </si>
  <si>
    <t xml:space="preserve">Disolvente de tricloroetileno, para aceites, grasas y resinas.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</si>
  <si>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</si>
  <si>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</si>
  <si>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</si>
  <si>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mt09reh020d</t>
  </si>
  <si>
    <t xml:space="preserve">kg</t>
  </si>
  <si>
    <t xml:space="preserve">Imprimación activa monocomponente modificada con polímeros, MasterEmaco P 5000 AP "MBCC de Sika", de color gris claro, de endurecimiento rápido, para la protección y pasivación de armados de acero, y como puente de unión entre mortero de reparación y concreto existente.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</si>
  <si>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</si>
  <si>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</si>
  <si>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</si>
  <si>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mt26reh100p</t>
  </si>
  <si>
    <t xml:space="preserve">Ud</t>
  </si>
  <si>
    <t xml:space="preserve">Cartucho de 400 ml de resina epoxi, libre de estireno, MasterFlow 932 AN "MBCC de Sika", de dos componentes, con dosificador y boquilla de mezcla automática, para anclajes estructurales verticales y horizontales.</t>
  </si>
  <si>
    <t xml:space="preserve">mt07aco080a</t>
  </si>
  <si>
    <t xml:space="preserve">kg</t>
  </si>
  <si>
    <t xml:space="preserve">Acero fy=4200 kg/cm², de varios diámetros, según NMX-C-407-ONNCCE.</t>
  </si>
  <si>
    <t xml:space="preserve">mt10haf061bc</t>
  </si>
  <si>
    <t xml:space="preserve">m³</t>
  </si>
  <si>
    <t xml:space="preserve">Concreto f'c=20 MPa (200 kg/cm²), clasificación de exposición A1, tamaño máximo del agregado 12 mm, revenimiento nominal del concreto fresco de 5 a 10 mm, premezclado, según RCDF NTC Diseño y Construcción de Estructuras de Concreto (2004).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</si>
  <si>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</si>
  <si>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</si>
  <si>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</si>
  <si>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</si>
  <si>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</si>
  <si>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</si>
  <si>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</si>
  <si>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</si>
  <si>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</si>
  <si>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</si>
  <si>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</si>
  <si>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</si>
  <si>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</si>
  <si>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</si>
  <si>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</si>
  <si>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</si>
  <si>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</si>
  <si>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mq08lch010</t>
  </si>
  <si>
    <t xml:space="preserve">h</t>
  </si>
  <si>
    <t xml:space="preserve">Equipo de chorro de arena a presión.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</si>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</sst>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67.66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0.03</v>
      </c>
      <c r="F10" s="12">
        <v>147.05</v>
      </c>
      <c r="G10" s="12">
        <f ca="1">ROUND(INDIRECT(ADDRESS(ROW()+(0), COLUMN()+(-2), 1))*INDIRECT(ADDRESS(ROW()+(0), COLUMN()+(-1), 1)), 2)</f>
        <v>4.41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3.84</v>
      </c>
      <c r="G11" s="12">
        <f ca="1">ROUND(INDIRECT(ADDRESS(ROW()+(0), COLUMN()+(-2), 1))*INDIRECT(ADDRESS(ROW()+(0), COLUMN()+(-1), 1)), 2)</f>
        <v>4.03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0.48</v>
      </c>
      <c r="F12" s="12">
        <v>51.89</v>
      </c>
      <c r="G12" s="12">
        <f ca="1">ROUND(INDIRECT(ADDRESS(ROW()+(0), COLUMN()+(-2), 1))*INDIRECT(ADDRESS(ROW()+(0), COLUMN()+(-1), 1)), 2)</f>
        <v>24.91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16.56</v>
      </c>
      <c r="G13" s="12">
        <f ca="1">ROUND(INDIRECT(ADDRESS(ROW()+(0), COLUMN()+(-2), 1))*INDIRECT(ADDRESS(ROW()+(0), COLUMN()+(-1), 1)), 2)</f>
        <v>16.56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0.851</v>
      </c>
      <c r="F14" s="12">
        <v>403.12</v>
      </c>
      <c r="G14" s="12">
        <f ca="1">ROUND(INDIRECT(ADDRESS(ROW()+(0), COLUMN()+(-2), 1))*INDIRECT(ADDRESS(ROW()+(0), COLUMN()+(-1), 1)), 2)</f>
        <v>343.06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12.85</v>
      </c>
      <c r="G15" s="12">
        <f ca="1">ROUND(INDIRECT(ADDRESS(ROW()+(0), COLUMN()+(-2), 1))*INDIRECT(ADDRESS(ROW()+(0), COLUMN()+(-1), 1)), 2)</f>
        <v>64.25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0.024</v>
      </c>
      <c r="F16" s="12">
        <v>1339.8</v>
      </c>
      <c r="G16" s="12">
        <f ca="1">ROUND(INDIRECT(ADDRESS(ROW()+(0), COLUMN()+(-2), 1))*INDIRECT(ADDRESS(ROW()+(0), COLUMN()+(-1), 1)), 2)</f>
        <v>32.16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96.33</v>
      </c>
      <c r="G17" s="12">
        <f ca="1">ROUND(INDIRECT(ADDRESS(ROW()+(0), COLUMN()+(-2), 1))*INDIRECT(ADDRESS(ROW()+(0), COLUMN()+(-1), 1)), 2)</f>
        <v>19.27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0.009</v>
      </c>
      <c r="F18" s="12">
        <v>28.53</v>
      </c>
      <c r="G18" s="12">
        <f ca="1">ROUND(INDIRECT(ADDRESS(ROW()+(0), COLUMN()+(-2), 1))*INDIRECT(ADDRESS(ROW()+(0), COLUMN()+(-1), 1)), 2)</f>
        <v>0.26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0.013</v>
      </c>
      <c r="F19" s="14">
        <v>293.38</v>
      </c>
      <c r="G19" s="14">
        <f ca="1">ROUND(INDIRECT(ADDRESS(ROW()+(0), COLUMN()+(-2), 1))*INDIRECT(ADDRESS(ROW()+(0), COLUMN()+(-1), 1)), 2)</f>
        <v>3.81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512.72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0.313</v>
      </c>
      <c r="F22" s="12">
        <v>70.97</v>
      </c>
      <c r="G22" s="12">
        <f ca="1">ROUND(INDIRECT(ADDRESS(ROW()+(0), COLUMN()+(-2), 1))*INDIRECT(ADDRESS(ROW()+(0), COLUMN()+(-1), 1)), 2)</f>
        <v>22.21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0.156</v>
      </c>
      <c r="F23" s="12">
        <v>120.37</v>
      </c>
      <c r="G23" s="12">
        <f ca="1">ROUND(INDIRECT(ADDRESS(ROW()+(0), COLUMN()+(-2), 1))*INDIRECT(ADDRESS(ROW()+(0), COLUMN()+(-1), 1)), 2)</f>
        <v>18.78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0.035</v>
      </c>
      <c r="F24" s="14">
        <v>49.74</v>
      </c>
      <c r="G24" s="14">
        <f ca="1">ROUND(INDIRECT(ADDRESS(ROW()+(0), COLUMN()+(-2), 1))*INDIRECT(ADDRESS(ROW()+(0), COLUMN()+(-1), 1)), 2)</f>
        <v>1.74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1))), 2)</f>
        <v>42.73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1.166</v>
      </c>
      <c r="F27" s="12">
        <v>119.98</v>
      </c>
      <c r="G27" s="12">
        <f ca="1">ROUND(INDIRECT(ADDRESS(ROW()+(0), COLUMN()+(-2), 1))*INDIRECT(ADDRESS(ROW()+(0), COLUMN()+(-1), 1)), 2)</f>
        <v>139.9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1.166</v>
      </c>
      <c r="F28" s="14">
        <v>70.3</v>
      </c>
      <c r="G28" s="14">
        <f ca="1">ROUND(INDIRECT(ADDRESS(ROW()+(0), COLUMN()+(-2), 1))*INDIRECT(ADDRESS(ROW()+(0), COLUMN()+(-1), 1)), 2)</f>
        <v>81.97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1))), 2)</f>
        <v>221.87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1)),INDIRECT(ADDRESS(ROW()+(-6), COLUMN()+(1), 1)),INDIRECT(ADDRESS(ROW()+(-11), COLUMN()+(1), 1))), 2)</f>
        <v>777.32</v>
      </c>
      <c r="G31" s="14">
        <f ca="1">ROUND(INDIRECT(ADDRESS(ROW()+(0), COLUMN()+(-2), 1))*INDIRECT(ADDRESS(ROW()+(0), COLUMN()+(-1), 1))/100, 2)</f>
        <v>15.55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1)),INDIRECT(ADDRESS(ROW()+(-7), COLUMN()+(0), 1)),INDIRECT(ADDRESS(ROW()+(-12), COLUMN()+(0), 1))), 2)</f>
        <v>792.87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