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<sst xmlns="http://schemas.openxmlformats.org/spreadsheetml/2006/main" count="73" uniqueCount="73">
  <si>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</si>
  <si>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EHX005</t>
  </si>
  <si>
    <t xml:space="preserve">m²</t>
  </si>
  <si>
    <t xml:space="preserve">Losa compuesta con lámina colaborante.</t>
  </si>
  <si>
    <r>
      <rPr>
        <sz val="8.25"/>
        <color rgb="FF000000"/>
        <rFont val="Arial"/>
        <family val="2"/>
      </rPr>
      <t xml:space="preserve">Losa compuesta de 10 cm de peralte, con lámina colaborante de acero galvanizado con forma acanalada, de 0,76 mm de espesor, 38,10 mm de altura de perfil y 154,4 mm de intereje, 10 conectores soldados de acero galvanizado, de 19 mm de diámetro y 81 mm de altura y concreto reforzado realizado con concreto f'c=20 MPa (200 kg/cm²), clasificación de exposición A1, tamaño máximo del agregado 20 mm, revenimiento de 5 a 10 cm, premezclado, y colado con grúa, volumen total de concreto 0,062 m³/m²; acero fy=4200 kg/cm², con una cuantía total de 1 kg/m²; y malla electrosoldada de alambre liso de acero tipo 6x6 10/10; apoyado todo ello sobre estructura metálica. Incluso piezas angulares para remates perimetrales y de voladizos, tornillos para fijación de las láminas, alambre de atar, separadores y agente filmógeno MasterKure 215 WB "MBCC de Sika", para el curado de concretos y morteros. El precio incluye el habilitado del acero (corte y doblez) en el área de trabajo, en obra y el armado en el lugar definitivo de su colocación en obra, pero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</si>
  <si>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</si>
  <si>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</si>
  <si>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</si>
  <si>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</si>
  <si>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</si>
  <si>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</si>
  <si>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</si>
  <si>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mt07pcl010bikha</t>
  </si>
  <si>
    <t xml:space="preserve">m²</t>
  </si>
  <si>
    <t xml:space="preserve">Perfil de lámina de acero galvanizado con forma acanalada, de 0,76 mm de espesor, 38,1 mm de altura de perfil y 154,4 mm de intereje, 7 a 8 kg/m² y un momento de inercia de 30 a 40 cm4.</t>
  </si>
  <si>
    <t xml:space="preserve">mt07pcl020</t>
  </si>
  <si>
    <t xml:space="preserve">m</t>
  </si>
  <si>
    <t xml:space="preserve">Pieza angular de lámina de acero galvanizado, para remates perimetrales y de voladizos.</t>
  </si>
  <si>
    <t xml:space="preserve">mt07pcl030</t>
  </si>
  <si>
    <t xml:space="preserve">Ud</t>
  </si>
  <si>
    <t xml:space="preserve">Tornillo autotaladrante rosca-metal, para fijación de láminas.</t>
  </si>
  <si>
    <t xml:space="preserve">mt07aco020i</t>
  </si>
  <si>
    <t xml:space="preserve">Ud</t>
  </si>
  <si>
    <t xml:space="preserve">Separador homologado para losas.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</si>
  <si>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</si>
  <si>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</si>
  <si>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</si>
  <si>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</si>
  <si>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</si>
  <si>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</si>
  <si>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</si>
  <si>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</si>
  <si>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</si>
  <si>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</si>
  <si>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</si>
  <si>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</si>
  <si>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mt07cem040a</t>
  </si>
  <si>
    <t xml:space="preserve">Ud</t>
  </si>
  <si>
    <t xml:space="preserve">Conector de acero galvanizado con cabeza de disco, de 19 mm de diámetro y 81 mm de altura, para fijar a estructura de acero mediante soldadura a la lámina colaborante.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</si>
  <si>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</si>
  <si>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</si>
  <si>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</si>
  <si>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</si>
  <si>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Equipo y herramienta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</si>
  <si>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</si>
  <si>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</si>
  <si>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</si>
  <si>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</si>
  <si>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</si>
  <si>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</si>
  <si>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</si>
  <si>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</si>
  <si>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</si>
  <si>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</si>
  <si>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Ayudante montador de estructura metálica.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</si>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</sst>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5.79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449.65</v>
      </c>
      <c r="H10" s="12">
        <f ca="1">ROUND(INDIRECT(ADDRESS(ROW()+(0), COLUMN()+(-2), 1))*INDIRECT(ADDRESS(ROW()+(0), COLUMN()+(-1), 1)), 2)</f>
        <v>472.13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422.37</v>
      </c>
      <c r="H11" s="12">
        <f ca="1">ROUND(INDIRECT(ADDRESS(ROW()+(0), COLUMN()+(-2), 1))*INDIRECT(ADDRESS(ROW()+(0), COLUMN()+(-1), 1)), 2)</f>
        <v>16.89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5.36</v>
      </c>
      <c r="H12" s="12">
        <f ca="1">ROUND(INDIRECT(ADDRESS(ROW()+(0), COLUMN()+(-2), 1))*INDIRECT(ADDRESS(ROW()+(0), COLUMN()+(-1), 1)), 2)</f>
        <v>32.16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1.36</v>
      </c>
      <c r="H13" s="12">
        <f ca="1">ROUND(INDIRECT(ADDRESS(ROW()+(0), COLUMN()+(-2), 1))*INDIRECT(ADDRESS(ROW()+(0), COLUMN()+(-1), 1)), 2)</f>
        <v>4.08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1.05</v>
      </c>
      <c r="G14" s="12">
        <v>12.85</v>
      </c>
      <c r="H14" s="12">
        <f ca="1">ROUND(INDIRECT(ADDRESS(ROW()+(0), COLUMN()+(-2), 1))*INDIRECT(ADDRESS(ROW()+(0), COLUMN()+(-1), 1)), 2)</f>
        <v>13.49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0.029</v>
      </c>
      <c r="G15" s="12">
        <v>22.86</v>
      </c>
      <c r="H15" s="12">
        <f ca="1">ROUND(INDIRECT(ADDRESS(ROW()+(0), COLUMN()+(-2), 1))*INDIRECT(ADDRESS(ROW()+(0), COLUMN()+(-1), 1)), 2)</f>
        <v>0.66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1.15</v>
      </c>
      <c r="G16" s="12">
        <v>18.31</v>
      </c>
      <c r="H16" s="12">
        <f ca="1">ROUND(INDIRECT(ADDRESS(ROW()+(0), COLUMN()+(-2), 1))*INDIRECT(ADDRESS(ROW()+(0), COLUMN()+(-1), 1)), 2)</f>
        <v>21.06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0.065</v>
      </c>
      <c r="G17" s="12">
        <v>1300.78</v>
      </c>
      <c r="H17" s="12">
        <f ca="1">ROUND(INDIRECT(ADDRESS(ROW()+(0), COLUMN()+(-2), 1))*INDIRECT(ADDRESS(ROW()+(0), COLUMN()+(-1), 1)), 2)</f>
        <v>84.55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10</v>
      </c>
      <c r="G18" s="12">
        <v>23.61</v>
      </c>
      <c r="H18" s="12">
        <f ca="1">ROUND(INDIRECT(ADDRESS(ROW()+(0), COLUMN()+(-2), 1))*INDIRECT(ADDRESS(ROW()+(0), COLUMN()+(-1), 1)), 2)</f>
        <v>236.1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0.15</v>
      </c>
      <c r="G19" s="14">
        <v>24.53</v>
      </c>
      <c r="H19" s="14">
        <f ca="1">ROUND(INDIRECT(ADDRESS(ROW()+(0), COLUMN()+(-2), 1))*INDIRECT(ADDRESS(ROW()+(0), COLUMN()+(-1), 1)), 2)</f>
        <v>3.68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884.8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0.58</v>
      </c>
      <c r="G22" s="14">
        <v>305.6</v>
      </c>
      <c r="H22" s="14">
        <f ca="1">ROUND(INDIRECT(ADDRESS(ROW()+(0), COLUMN()+(-2), 1))*INDIRECT(ADDRESS(ROW()+(0), COLUMN()+(-1), 1)), 2)</f>
        <v>177.25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177.25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0.964</v>
      </c>
      <c r="G25" s="12">
        <v>124.86</v>
      </c>
      <c r="H25" s="12">
        <f ca="1">ROUND(INDIRECT(ADDRESS(ROW()+(0), COLUMN()+(-2), 1))*INDIRECT(ADDRESS(ROW()+(0), COLUMN()+(-1), 1)), 2)</f>
        <v>120.37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0.373</v>
      </c>
      <c r="G26" s="12">
        <v>75.97</v>
      </c>
      <c r="H26" s="12">
        <f ca="1">ROUND(INDIRECT(ADDRESS(ROW()+(0), COLUMN()+(-2), 1))*INDIRECT(ADDRESS(ROW()+(0), COLUMN()+(-1), 1)), 2)</f>
        <v>28.34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0.053</v>
      </c>
      <c r="G27" s="12">
        <v>124.86</v>
      </c>
      <c r="H27" s="12">
        <f ca="1">ROUND(INDIRECT(ADDRESS(ROW()+(0), COLUMN()+(-2), 1))*INDIRECT(ADDRESS(ROW()+(0), COLUMN()+(-1), 1)), 2)</f>
        <v>6.62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0.051</v>
      </c>
      <c r="G28" s="12">
        <v>75.97</v>
      </c>
      <c r="H28" s="12">
        <f ca="1">ROUND(INDIRECT(ADDRESS(ROW()+(0), COLUMN()+(-2), 1))*INDIRECT(ADDRESS(ROW()+(0), COLUMN()+(-1), 1)), 2)</f>
        <v>3.87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0.021</v>
      </c>
      <c r="G29" s="12">
        <v>124.86</v>
      </c>
      <c r="H29" s="12">
        <f ca="1">ROUND(INDIRECT(ADDRESS(ROW()+(0), COLUMN()+(-2), 1))*INDIRECT(ADDRESS(ROW()+(0), COLUMN()+(-1), 1)), 2)</f>
        <v>2.62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0.087</v>
      </c>
      <c r="G30" s="14">
        <v>75.97</v>
      </c>
      <c r="H30" s="14">
        <f ca="1">ROUND(INDIRECT(ADDRESS(ROW()+(0), COLUMN()+(-2), 1))*INDIRECT(ADDRESS(ROW()+(0), COLUMN()+(-1), 1)), 2)</f>
        <v>6.61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168.43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1230.48</v>
      </c>
      <c r="H33" s="14">
        <f ca="1">ROUND(INDIRECT(ADDRESS(ROW()+(0), COLUMN()+(-2), 1))*INDIRECT(ADDRESS(ROW()+(0), COLUMN()+(-1), 1))/100, 2)</f>
        <v>24.61</v>
      </c>
    </row>
    <row r="34" spans="1:8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1255.09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