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<sst xmlns="http://schemas.openxmlformats.org/spreadsheetml/2006/main" count="83" uniqueCount="83">
  <si>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</si>
  <si>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EHU006</t>
  </si>
  <si>
    <t xml:space="preserve">m²</t>
  </si>
  <si>
    <t xml:space="preserve">Losa sanitaria ventilada sobre dala de desplante.</t>
  </si>
  <si>
    <r>
      <rPr>
        <sz val="8.25"/>
        <color rgb="FF000000"/>
        <rFont val="Arial"/>
        <family val="2"/>
      </rPr>
      <t xml:space="preserve">Losa sanitaria ventilada de concreto reforzado, peralte 30 = 25+5 cm, realizada con concreto f'c=20 MPa (200 kg/cm²), clasificación de exposición A1, tamaño máximo del agregado 20 mm, revenimiento de 5 a 10 cm, premezclado, y colado con grúa, volumen 0,096 m³/m², y acero fy=4200 kg/cm² en zona de refuerzo de negativos y conectores de viguetas y cadenas, cuantía 6 kg/m²; formada por: vigueta pretensada T-18; bovedilla de concreto, 60x20x25 cm; capa de compresión de 5 cm de espesor, con armado de reparto formado por malla electrosoldada de alambre liso de acero tipo 6x6 10/10, sobre dala de desplante. Incluso agente filmógeno MasterKure 215 WB "MBCC de Sika", para el curado de concretos y morteros. El precio incluye el habilitado del acero (corte y doblez) en el área de trabajo, en obra y el armado en el lugar definitivo de su colocación en obra, pero no incluye la dala de desplante.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</si>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</sst>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22.86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693.35</v>
      </c>
      <c r="H11" s="12">
        <f ca="1">ROUND(INDIRECT(ADDRESS(ROW()+(0), COLUMN()+(-2), 1))*INDIRECT(ADDRESS(ROW()+(0), COLUMN()+(-1), 1)), 2)</f>
        <v>19.41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5417.28</v>
      </c>
      <c r="H12" s="12">
        <f ca="1">ROUND(INDIRECT(ADDRESS(ROW()+(0), COLUMN()+(-2), 1))*INDIRECT(ADDRESS(ROW()+(0), COLUMN()+(-1), 1)), 2)</f>
        <v>16.25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133.34</v>
      </c>
      <c r="H13" s="12">
        <f ca="1">ROUND(INDIRECT(ADDRESS(ROW()+(0), COLUMN()+(-2), 1))*INDIRECT(ADDRESS(ROW()+(0), COLUMN()+(-1), 1)), 2)</f>
        <v>5.33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27.49</v>
      </c>
      <c r="H14" s="12">
        <f ca="1">ROUND(INDIRECT(ADDRESS(ROW()+(0), COLUMN()+(-2), 1))*INDIRECT(ADDRESS(ROW()+(0), COLUMN()+(-1), 1)), 2)</f>
        <v>0.82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5.25</v>
      </c>
      <c r="G15" s="12">
        <v>13.2</v>
      </c>
      <c r="H15" s="12">
        <f ca="1">ROUND(INDIRECT(ADDRESS(ROW()+(0), COLUMN()+(-2), 1))*INDIRECT(ADDRESS(ROW()+(0), COLUMN()+(-1), 1)), 2)</f>
        <v>69.3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80.74</v>
      </c>
      <c r="H16" s="12">
        <f ca="1">ROUND(INDIRECT(ADDRESS(ROW()+(0), COLUMN()+(-2), 1))*INDIRECT(ADDRESS(ROW()+(0), COLUMN()+(-1), 1)), 2)</f>
        <v>13.32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0.908</v>
      </c>
      <c r="G17" s="12">
        <v>86.96</v>
      </c>
      <c r="H17" s="12">
        <f ca="1">ROUND(INDIRECT(ADDRESS(ROW()+(0), COLUMN()+(-2), 1))*INDIRECT(ADDRESS(ROW()+(0), COLUMN()+(-1), 1)), 2)</f>
        <v>78.96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0.495</v>
      </c>
      <c r="G18" s="12">
        <v>91.62</v>
      </c>
      <c r="H18" s="12">
        <f ca="1">ROUND(INDIRECT(ADDRESS(ROW()+(0), COLUMN()+(-2), 1))*INDIRECT(ADDRESS(ROW()+(0), COLUMN()+(-1), 1)), 2)</f>
        <v>45.35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113.36</v>
      </c>
      <c r="H19" s="12">
        <f ca="1">ROUND(INDIRECT(ADDRESS(ROW()+(0), COLUMN()+(-2), 1))*INDIRECT(ADDRESS(ROW()+(0), COLUMN()+(-1), 1)), 2)</f>
        <v>9.41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6.3</v>
      </c>
      <c r="G20" s="12">
        <v>12.85</v>
      </c>
      <c r="H20" s="12">
        <f ca="1">ROUND(INDIRECT(ADDRESS(ROW()+(0), COLUMN()+(-2), 1))*INDIRECT(ADDRESS(ROW()+(0), COLUMN()+(-1), 1)), 2)</f>
        <v>80.96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0.072</v>
      </c>
      <c r="G21" s="12">
        <v>22.86</v>
      </c>
      <c r="H21" s="12">
        <f ca="1">ROUND(INDIRECT(ADDRESS(ROW()+(0), COLUMN()+(-2), 1))*INDIRECT(ADDRESS(ROW()+(0), COLUMN()+(-1), 1)), 2)</f>
        <v>1.65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18.31</v>
      </c>
      <c r="H22" s="12">
        <f ca="1">ROUND(INDIRECT(ADDRESS(ROW()+(0), COLUMN()+(-2), 1))*INDIRECT(ADDRESS(ROW()+(0), COLUMN()+(-1), 1)), 2)</f>
        <v>20.14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0.101</v>
      </c>
      <c r="G23" s="12">
        <v>1300.78</v>
      </c>
      <c r="H23" s="12">
        <f ca="1">ROUND(INDIRECT(ADDRESS(ROW()+(0), COLUMN()+(-2), 1))*INDIRECT(ADDRESS(ROW()+(0), COLUMN()+(-1), 1)), 2)</f>
        <v>131.38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24.53</v>
      </c>
      <c r="H24" s="14">
        <f ca="1">ROUND(INDIRECT(ADDRESS(ROW()+(0), COLUMN()+(-2), 1))*INDIRECT(ADDRESS(ROW()+(0), COLUMN()+(-1), 1)), 2)</f>
        <v>3.68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496.05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0.359</v>
      </c>
      <c r="G27" s="12">
        <v>124.86</v>
      </c>
      <c r="H27" s="12">
        <f ca="1">ROUND(INDIRECT(ADDRESS(ROW()+(0), COLUMN()+(-2), 1))*INDIRECT(ADDRESS(ROW()+(0), COLUMN()+(-1), 1)), 2)</f>
        <v>44.82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0.352</v>
      </c>
      <c r="G28" s="12">
        <v>75.97</v>
      </c>
      <c r="H28" s="12">
        <f ca="1">ROUND(INDIRECT(ADDRESS(ROW()+(0), COLUMN()+(-2), 1))*INDIRECT(ADDRESS(ROW()+(0), COLUMN()+(-1), 1)), 2)</f>
        <v>26.74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0.112</v>
      </c>
      <c r="G29" s="12">
        <v>124.86</v>
      </c>
      <c r="H29" s="12">
        <f ca="1">ROUND(INDIRECT(ADDRESS(ROW()+(0), COLUMN()+(-2), 1))*INDIRECT(ADDRESS(ROW()+(0), COLUMN()+(-1), 1)), 2)</f>
        <v>13.98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0.121</v>
      </c>
      <c r="G30" s="12">
        <v>75.97</v>
      </c>
      <c r="H30" s="12">
        <f ca="1">ROUND(INDIRECT(ADDRESS(ROW()+(0), COLUMN()+(-2), 1))*INDIRECT(ADDRESS(ROW()+(0), COLUMN()+(-1), 1)), 2)</f>
        <v>9.19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0.048</v>
      </c>
      <c r="G31" s="12">
        <v>124.86</v>
      </c>
      <c r="H31" s="12">
        <f ca="1">ROUND(INDIRECT(ADDRESS(ROW()+(0), COLUMN()+(-2), 1))*INDIRECT(ADDRESS(ROW()+(0), COLUMN()+(-1), 1)), 2)</f>
        <v>5.99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0.187</v>
      </c>
      <c r="G32" s="14">
        <v>75.97</v>
      </c>
      <c r="H32" s="14">
        <f ca="1">ROUND(INDIRECT(ADDRESS(ROW()+(0), COLUMN()+(-2), 1))*INDIRECT(ADDRESS(ROW()+(0), COLUMN()+(-1), 1)), 2)</f>
        <v>14.21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114.93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20" t="s">
        <v>79</v>
      </c>
      <c r="D35" s="20"/>
      <c r="E35" s="19" t="s">
        <v>80</v>
      </c>
      <c r="F35" s="13">
        <v>2</v>
      </c>
      <c r="G35" s="14">
        <f ca="1">ROUND(SUM(INDIRECT(ADDRESS(ROW()+(-2), COLUMN()+(1), 1)),INDIRECT(ADDRESS(ROW()+(-10), COLUMN()+(1), 1))), 2)</f>
        <v>610.98</v>
      </c>
      <c r="H35" s="14">
        <f ca="1">ROUND(INDIRECT(ADDRESS(ROW()+(0), COLUMN()+(-2), 1))*INDIRECT(ADDRESS(ROW()+(0), COLUMN()+(-1), 1))/100, 2)</f>
        <v>12.22</v>
      </c>
    </row>
    <row r="36" spans="1:8" ht="13.50" thickBot="1" customHeight="1">
      <c r="A36" s="21" t="s">
        <v>81</v>
      </c>
      <c r="B36" s="21"/>
      <c r="C36" s="22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1)),INDIRECT(ADDRESS(ROW()+(-11), COLUMN()+(0), 1))), 2)</f>
        <v>623.2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