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<sst xmlns="http://schemas.openxmlformats.org/spreadsheetml/2006/main" count="86" uniqueCount="86">
  <si>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</si>
  <si>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</si>
  <si>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</si>
  <si>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Losa encasetonada con casetón recuperable y columnas.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</si>
  <si>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 con casetón recuperable y columnas de 0,207 m³/m², y acero fy=4200 kg/cm² en zona de ábacos, vigas, nervaduras, cadenas y columnas, con una cuantía total de 24 kg/m², compuesta de los siguientes elementos: LOSA ENCASETONADA: horizontal, con 15% de zonas macizas, peralte 30 = 25+5 cm; nervaduras de concreto "in situ" de 12 cm de espesor, intereje 70 cm; casetón recuperable de PVC, 64x70x25 cm; capa de compresión de 5 cm de espesor, con armado de reparto formado por malla electrosoldada de alambre liso de acero tipo 6x6 10/10; con construcción y desmontaje de sistema de cimbra continuo, con acabado visto con textura lisa, formado por: superficie de la cimbra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construcción y desmontaje de sistema de cimbra continuo, formado por: superficie de la cimbra de casetones recuperables; estructura soporte horizontal de portasopandas y guías metálicas y accesorios de montaje, amortizables en 150 usos y estructura soporte vertical de puntales metálicos, amortizables en 150 usos, en zonas aligeradas; COLUMNAS: con altura libre de hasta 3 m y 30x30 cm de sección media, con montaje y desmontaje del sistema de cimbra de láminas metálicas reutilizables. Incluso alambre de atar, separadores, líquido desmoldante MasterFinish RL 211 "MBCC de Sika", para evitar la adherencia del concreto a la cimbra y agente filmógeno MasterKure 220 WB "MBCC de Sika", para el curado de concretos y morteros.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</si>
  <si>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</si>
  <si>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</si>
  <si>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</si>
  <si>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</si>
  <si>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</si>
  <si>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</si>
  <si>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</si>
  <si>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</si>
  <si>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</si>
  <si>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</si>
  <si>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</si>
  <si>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</si>
  <si>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</si>
  <si>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</si>
  <si>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</si>
  <si>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</si>
  <si>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</si>
  <si>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</si>
  <si>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cimbra de losa encasetonada con casetón recuperable, para dejar un acabado visto del concreto.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</si>
  <si>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</si>
  <si>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</si>
  <si>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</si>
  <si>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mt08eva035</t>
  </si>
  <si>
    <t xml:space="preserve">m²</t>
  </si>
  <si>
    <t xml:space="preserve">Estructura soporte para cimbra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</si>
  <si>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</si>
  <si>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</si>
  <si>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</si>
  <si>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</si>
  <si>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</si>
  <si>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</si>
  <si>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mt08dba010e</t>
  </si>
  <si>
    <t xml:space="preserve">l</t>
  </si>
  <si>
    <t xml:space="preserve">Agente desmoldeante biodegradable en fase acuosa MasterFinish RL 211 "MBCC de Sika", para concretos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</si>
  <si>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</si>
  <si>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</si>
  <si>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</si>
  <si>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</si>
  <si>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</si>
  <si>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losas encasetonadas.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</si>
  <si>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</si>
  <si>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</si>
  <si>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</si>
  <si>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</si>
  <si>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</si>
  <si>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</si>
  <si>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</si>
  <si>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</si>
  <si>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</si>
  <si>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</si>
  <si>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</si>
  <si>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</si>
  <si>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mt08cur010g</t>
  </si>
  <si>
    <t xml:space="preserve">l</t>
  </si>
  <si>
    <t xml:space="preserve">Agente filmógeno MasterKure 220 WB "MBCC de Sika", para el curado de concretos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</si>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</sst>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0.97</v>
      </c>
      <c r="H10" s="12">
        <f ca="1">ROUND(INDIRECT(ADDRESS(ROW()+(0), COLUMN()+(-2), 1))*INDIRECT(ADDRESS(ROW()+(0), COLUMN()+(-1), 1)), 2)</f>
        <v>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731.45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0.034</v>
      </c>
      <c r="G12" s="12">
        <v>293.38</v>
      </c>
      <c r="H12" s="12">
        <f ca="1">ROUND(INDIRECT(ADDRESS(ROW()+(0), COLUMN()+(-2), 1))*INDIRECT(ADDRESS(ROW()+(0), COLUMN()+(-1), 1)), 2)</f>
        <v>9.97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0.008</v>
      </c>
      <c r="G13" s="12">
        <v>943.27</v>
      </c>
      <c r="H13" s="12">
        <f ca="1">ROUND(INDIRECT(ADDRESS(ROW()+(0), COLUMN()+(-2), 1))*INDIRECT(ADDRESS(ROW()+(0), COLUMN()+(-1), 1)), 2)</f>
        <v>7.55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1554.32</v>
      </c>
      <c r="H14" s="12">
        <f ca="1">ROUND(INDIRECT(ADDRESS(ROW()+(0), COLUMN()+(-2), 1))*INDIRECT(ADDRESS(ROW()+(0), COLUMN()+(-1), 1)), 2)</f>
        <v>1.55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2">
        <v>1737.19</v>
      </c>
      <c r="H15" s="12">
        <f ca="1">ROUND(INDIRECT(ADDRESS(ROW()+(0), COLUMN()+(-2), 1))*INDIRECT(ADDRESS(ROW()+(0), COLUMN()+(-1), 1)), 2)</f>
        <v>10.42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5417.28</v>
      </c>
      <c r="H16" s="12">
        <f ca="1">ROUND(INDIRECT(ADDRESS(ROW()+(0), COLUMN()+(-2), 1))*INDIRECT(ADDRESS(ROW()+(0), COLUMN()+(-1), 1)), 2)</f>
        <v>5.42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0.006</v>
      </c>
      <c r="G17" s="12">
        <v>133.34</v>
      </c>
      <c r="H17" s="12">
        <f ca="1">ROUND(INDIRECT(ADDRESS(ROW()+(0), COLUMN()+(-2), 1))*INDIRECT(ADDRESS(ROW()+(0), COLUMN()+(-1), 1)), 2)</f>
        <v>0.8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0.002</v>
      </c>
      <c r="G18" s="12">
        <v>72.07</v>
      </c>
      <c r="H18" s="12">
        <f ca="1">ROUND(INDIRECT(ADDRESS(ROW()+(0), COLUMN()+(-2), 1))*INDIRECT(ADDRESS(ROW()+(0), COLUMN()+(-1), 1)), 2)</f>
        <v>0.14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0.035</v>
      </c>
      <c r="G19" s="12">
        <v>939.48</v>
      </c>
      <c r="H19" s="12">
        <f ca="1">ROUND(INDIRECT(ADDRESS(ROW()+(0), COLUMN()+(-2), 1))*INDIRECT(ADDRESS(ROW()+(0), COLUMN()+(-1), 1)), 2)</f>
        <v>32.88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1.2</v>
      </c>
      <c r="G20" s="12">
        <v>0.97</v>
      </c>
      <c r="H20" s="12">
        <f ca="1">ROUND(INDIRECT(ADDRESS(ROW()+(0), COLUMN()+(-2), 1))*INDIRECT(ADDRESS(ROW()+(0), COLUMN()+(-1), 1)), 2)</f>
        <v>1.16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25.2</v>
      </c>
      <c r="G21" s="12">
        <v>12.85</v>
      </c>
      <c r="H21" s="12">
        <f ca="1">ROUND(INDIRECT(ADDRESS(ROW()+(0), COLUMN()+(-2), 1))*INDIRECT(ADDRESS(ROW()+(0), COLUMN()+(-1), 1)), 2)</f>
        <v>323.82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0.225</v>
      </c>
      <c r="G22" s="12">
        <v>22.86</v>
      </c>
      <c r="H22" s="12">
        <f ca="1">ROUND(INDIRECT(ADDRESS(ROW()+(0), COLUMN()+(-2), 1))*INDIRECT(ADDRESS(ROW()+(0), COLUMN()+(-1), 1)), 2)</f>
        <v>5.14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18.31</v>
      </c>
      <c r="H23" s="12">
        <f ca="1">ROUND(INDIRECT(ADDRESS(ROW()+(0), COLUMN()+(-2), 1))*INDIRECT(ADDRESS(ROW()+(0), COLUMN()+(-1), 1)), 2)</f>
        <v>20.14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0.217</v>
      </c>
      <c r="G24" s="12">
        <v>1300.78</v>
      </c>
      <c r="H24" s="12">
        <f ca="1">ROUND(INDIRECT(ADDRESS(ROW()+(0), COLUMN()+(-2), 1))*INDIRECT(ADDRESS(ROW()+(0), COLUMN()+(-1), 1)), 2)</f>
        <v>282.27</v>
      </c>
    </row>
    <row r="25" spans="1:8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0.15</v>
      </c>
      <c r="G25" s="14">
        <v>50.75</v>
      </c>
      <c r="H25" s="14">
        <f ca="1">ROUND(INDIRECT(ADDRESS(ROW()+(0), COLUMN()+(-2), 1))*INDIRECT(ADDRESS(ROW()+(0), COLUMN()+(-1), 1)), 2)</f>
        <v>7.61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714.48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1.012</v>
      </c>
      <c r="G28" s="12">
        <v>124.86</v>
      </c>
      <c r="H28" s="12">
        <f ca="1">ROUND(INDIRECT(ADDRESS(ROW()+(0), COLUMN()+(-2), 1))*INDIRECT(ADDRESS(ROW()+(0), COLUMN()+(-1), 1)), 2)</f>
        <v>126.36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1.04</v>
      </c>
      <c r="G29" s="12">
        <v>75.97</v>
      </c>
      <c r="H29" s="12">
        <f ca="1">ROUND(INDIRECT(ADDRESS(ROW()+(0), COLUMN()+(-2), 1))*INDIRECT(ADDRESS(ROW()+(0), COLUMN()+(-1), 1)), 2)</f>
        <v>79.01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0.425</v>
      </c>
      <c r="G30" s="12">
        <v>124.86</v>
      </c>
      <c r="H30" s="12">
        <f ca="1">ROUND(INDIRECT(ADDRESS(ROW()+(0), COLUMN()+(-2), 1))*INDIRECT(ADDRESS(ROW()+(0), COLUMN()+(-1), 1)), 2)</f>
        <v>53.07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0.462</v>
      </c>
      <c r="G31" s="12">
        <v>75.97</v>
      </c>
      <c r="H31" s="12">
        <f ca="1">ROUND(INDIRECT(ADDRESS(ROW()+(0), COLUMN()+(-2), 1))*INDIRECT(ADDRESS(ROW()+(0), COLUMN()+(-1), 1)), 2)</f>
        <v>35.1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0.078</v>
      </c>
      <c r="G32" s="12">
        <v>124.86</v>
      </c>
      <c r="H32" s="12">
        <f ca="1">ROUND(INDIRECT(ADDRESS(ROW()+(0), COLUMN()+(-2), 1))*INDIRECT(ADDRESS(ROW()+(0), COLUMN()+(-1), 1)), 2)</f>
        <v>9.74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3">
        <v>0.316</v>
      </c>
      <c r="G33" s="14">
        <v>75.97</v>
      </c>
      <c r="H33" s="14">
        <f ca="1">ROUND(INDIRECT(ADDRESS(ROW()+(0), COLUMN()+(-2), 1))*INDIRECT(ADDRESS(ROW()+(0), COLUMN()+(-1), 1)), 2)</f>
        <v>24.01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327.29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20" t="s">
        <v>82</v>
      </c>
      <c r="D36" s="20"/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1041.77</v>
      </c>
      <c r="H36" s="14">
        <f ca="1">ROUND(INDIRECT(ADDRESS(ROW()+(0), COLUMN()+(-2), 1))*INDIRECT(ADDRESS(ROW()+(0), COLUMN()+(-1), 1))/100, 2)</f>
        <v>20.84</v>
      </c>
    </row>
    <row r="37" spans="1:8" ht="13.50" thickBot="1" customHeight="1">
      <c r="A37" s="21" t="s">
        <v>84</v>
      </c>
      <c r="B37" s="21"/>
      <c r="C37" s="22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1062.61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