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<sst xmlns="http://schemas.openxmlformats.org/spreadsheetml/2006/main" count="40" uniqueCount="40">
  <si>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</si>
  <si>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EHP020</t>
  </si>
  <si>
    <t xml:space="preserve">Ud</t>
  </si>
  <si>
    <t xml:space="preserve">Refuerzo de base y capitel de columna de concreto reforzado, con perfiles metálicos.</t>
  </si>
  <si>
    <r>
      <rPr>
        <sz val="8.25"/>
        <color rgb="FF000000"/>
        <rFont val="Arial"/>
        <family val="2"/>
      </rPr>
      <t xml:space="preserve">Base y capitel de refuerzo de columna de concreto reforzado de 30x30 cm, realizados con perfiles de acero A 572 Grado 42, laminados en caliente, con capa de imprimación anticorrosiva, unidos entre sí mediante soldadura y adheridos a las losas inferior y superior con adhesivo tixotrópico de dos componentes a base de resina epoxi, MasterBrace ADH 1460 "MBCC de Sika", con aporte de material de soldadura según ISO 2560, soldado del conjunto y relleno del espacio entre la losa y los perfiles metálicos, mediante inyección de adhesivo tixotrópico de dos componentes a base de resina epoxi, MasterBrace ADH 1460 "MBCC de Sika", para asegurar la continuidad del refuerzo a través del nudo.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</si>
  <si>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</si>
  <si>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</si>
  <si>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</si>
  <si>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</si>
  <si>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</si>
  <si>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</si>
  <si>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</si>
  <si>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mt09reh120d</t>
  </si>
  <si>
    <t xml:space="preserve">kg</t>
  </si>
  <si>
    <t xml:space="preserve">Adhesivo tixotrópico de dos componentes a base de resina epoxi, MasterBrace ADH 1460 "MBCC de Sika", para la correcta unión entre el concreto fresco y el concreto endurecido o para mejorar la adherencia del concreto endurecido y el acero.</t>
  </si>
  <si>
    <t xml:space="preserve">mt07ala000hb</t>
  </si>
  <si>
    <t xml:space="preserve">kg</t>
  </si>
  <si>
    <t xml:space="preserve">Acero laminado A 572 Grado 42, en perfiles laminados en caliente, según ASTM A 572, piezas simples, para aplicaciones estructurales, acabado con imprimación antioxidante. Trabajado y montado en taller, para colocar con uniones soldadas en obra.</t>
  </si>
  <si>
    <t xml:space="preserve">mt27pfi010</t>
  </si>
  <si>
    <t xml:space="preserve">l</t>
  </si>
  <si>
    <t xml:space="preserve">Imprimación de secado rápido, formulada con resinas alquídicas modificadas y fosfato de zinc.</t>
  </si>
  <si>
    <t xml:space="preserve">Subtotal materiales:</t>
  </si>
  <si>
    <t xml:space="preserve">Equipo y herramienta</t>
  </si>
  <si>
    <t xml:space="preserve">mq08sol020</t>
  </si>
  <si>
    <t xml:space="preserve">h</t>
  </si>
  <si>
    <t xml:space="preserve">Equipo y elementos auxiliares para soldadura eléctrica.</t>
  </si>
  <si>
    <t xml:space="preserve">Subtotal equipo y herramienta:</t>
  </si>
  <si>
    <t xml:space="preserve">Mano de obra</t>
  </si>
  <si>
    <t xml:space="preserve">mo047</t>
  </si>
  <si>
    <t xml:space="preserve">h</t>
  </si>
  <si>
    <t xml:space="preserve">Oficial montador de estructura metálica.</t>
  </si>
  <si>
    <t xml:space="preserve">mo094</t>
  </si>
  <si>
    <t xml:space="preserve">h</t>
  </si>
  <si>
    <t xml:space="preserve">Ayudante montador de estructura metálica.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</si>
  <si>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</si>
  <si>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</si>
  <si>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</si>
  <si>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</si>
  <si>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$ 66,51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</si>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</sst>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19" customWidth="1"/>
    <col min="4" max="4" width="6.46" customWidth="1"/>
    <col min="5" max="5" width="68.00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0.32</v>
      </c>
      <c r="G10" s="12">
        <v>175.6</v>
      </c>
      <c r="H10" s="12">
        <f ca="1">ROUND(INDIRECT(ADDRESS(ROW()+(0), COLUMN()+(-2), 1))*INDIRECT(ADDRESS(ROW()+(0), COLUMN()+(-1), 1)), 2)</f>
        <v>56.19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6</v>
      </c>
      <c r="G11" s="12">
        <v>30.75</v>
      </c>
      <c r="H11" s="12">
        <f ca="1">ROUND(INDIRECT(ADDRESS(ROW()+(0), COLUMN()+(-2), 1))*INDIRECT(ADDRESS(ROW()+(0), COLUMN()+(-1), 1)), 2)</f>
        <v>184.5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0.06</v>
      </c>
      <c r="G12" s="14">
        <v>90.6</v>
      </c>
      <c r="H12" s="14">
        <f ca="1">ROUND(INDIRECT(ADDRESS(ROW()+(0), COLUMN()+(-2), 1))*INDIRECT(ADDRESS(ROW()+(0), COLUMN()+(-1), 1)), 2)</f>
        <v>5.44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246.13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0.116</v>
      </c>
      <c r="G15" s="14">
        <v>53.18</v>
      </c>
      <c r="H15" s="14">
        <f ca="1">ROUND(INDIRECT(ADDRESS(ROW()+(0), COLUMN()+(-2), 1))*INDIRECT(ADDRESS(ROW()+(0), COLUMN()+(-1), 1)), 2)</f>
        <v>6.17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6.17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3.382</v>
      </c>
      <c r="G18" s="12">
        <v>124.86</v>
      </c>
      <c r="H18" s="12">
        <f ca="1">ROUND(INDIRECT(ADDRESS(ROW()+(0), COLUMN()+(-2), 1))*INDIRECT(ADDRESS(ROW()+(0), COLUMN()+(-1), 1)), 2)</f>
        <v>422.28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3.382</v>
      </c>
      <c r="G19" s="14">
        <v>75.97</v>
      </c>
      <c r="H19" s="14">
        <f ca="1">ROUND(INDIRECT(ADDRESS(ROW()+(0), COLUMN()+(-2), 1))*INDIRECT(ADDRESS(ROW()+(0), COLUMN()+(-1), 1)), 2)</f>
        <v>256.93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679.21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931.51</v>
      </c>
      <c r="H22" s="14">
        <f ca="1">ROUND(INDIRECT(ADDRESS(ROW()+(0), COLUMN()+(-2), 1))*INDIRECT(ADDRESS(ROW()+(0), COLUMN()+(-1), 1))/100, 2)</f>
        <v>18.63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1)),INDIRECT(ADDRESS(ROW()+(-10), COLUMN()+(0), 1))), 2)</f>
        <v>950.14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