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<sst xmlns="http://schemas.openxmlformats.org/spreadsheetml/2006/main" count="77" uniqueCount="77">
  <si>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</si>
  <si>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</si>
  <si>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</si>
  <si>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plana y columnas.</t>
  </si>
  <si>
    <r>
      <rPr>
        <sz val="8.25"/>
        <color rgb="FF000000"/>
        <rFont val="Arial"/>
        <family val="2"/>
      </rPr>
      <t xml:space="preserve">Estructura de concreto reforzado, realizada con concreto f'c=20 MPa (200 kg/cm²), clasificación de exposición A1, tamaño máximo del agregado 20 mm, revenimiento de 5 a 10 cm, premezclado, y colado con grúa, con un volumen total de concreto en losa y columnas de 0,267 m³/m², y acero fy=4200 kg/cm², con una cuantía total de 26 kg/m², compuesta de los siguientes elementos: LOSA MACIZA: horizontal, peralte 24 cm, con construcción y desmontaje de sistema de cimbra continuo, con acabado para revestir, formado por: superficie de la cimbra de tableros de madera tratada, reforzados con varillas y perfiles, amortizables en 25 usos; estructura soporte horizontal de sopandas metálicas y accesorios de montaje, amortizables en 150 usos y estructura soporte vertical de puntales metálicos, amortizables en 150 usos; COLUMNAS: con altura libre de hasta 3 m y 30x30 cm de sección media, con montaje y desmontaje del sistema de cimbra de láminas metálicas reutilizables. Incluso refuerzo de huecos y cadenas perimetrales de planta y huecos, y agente filmógeno MasterKure 215 WB "MBCC de Sika", para el curado de concretos y morteros.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</si>
  <si>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</si>
  <si>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</si>
  <si>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</si>
  <si>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</si>
  <si>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</si>
  <si>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</si>
  <si>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</si>
  <si>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</si>
  <si>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</si>
  <si>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</si>
  <si>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</si>
  <si>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</si>
  <si>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cimbra de columnas de concreto reforzado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</si>
  <si>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</si>
  <si>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</si>
  <si>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</si>
  <si>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</si>
  <si>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</si>
  <si>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</si>
  <si>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</si>
  <si>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</si>
  <si>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</si>
  <si>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</si>
  <si>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</si>
  <si>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</si>
  <si>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</si>
  <si>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</si>
  <si>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</si>
  <si>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</si>
  <si>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</si>
  <si>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</si>
  <si>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mt07aco020h</t>
  </si>
  <si>
    <t xml:space="preserve">Ud</t>
  </si>
  <si>
    <t xml:space="preserve">Separador homologado para losas planas.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</si>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</sst>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0.97</v>
      </c>
      <c r="H10" s="12">
        <f ca="1">ROUND(INDIRECT(ADDRESS(ROW()+(0), COLUMN()+(-2), 1))*INDIRECT(ADDRESS(ROW()+(0), COLUMN()+(-1), 1)), 2)</f>
        <v>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731.45</v>
      </c>
      <c r="H11" s="12">
        <f ca="1">ROUND(INDIRECT(ADDRESS(ROW()+(0), COLUMN()+(-2), 1))*INDIRECT(ADDRESS(ROW()+(0), COLUMN()+(-1), 1)), 2)</f>
        <v>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0.044</v>
      </c>
      <c r="G12" s="12">
        <v>693.35</v>
      </c>
      <c r="H12" s="12">
        <f ca="1">ROUND(INDIRECT(ADDRESS(ROW()+(0), COLUMN()+(-2), 1))*INDIRECT(ADDRESS(ROW()+(0), COLUMN()+(-1), 1)), 2)</f>
        <v>30.51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2">
        <v>1554.32</v>
      </c>
      <c r="H13" s="12">
        <f ca="1">ROUND(INDIRECT(ADDRESS(ROW()+(0), COLUMN()+(-2), 1))*INDIRECT(ADDRESS(ROW()+(0), COLUMN()+(-1), 1)), 2)</f>
        <v>10.88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0.029</v>
      </c>
      <c r="G14" s="12">
        <v>293.38</v>
      </c>
      <c r="H14" s="12">
        <f ca="1">ROUND(INDIRECT(ADDRESS(ROW()+(0), COLUMN()+(-2), 1))*INDIRECT(ADDRESS(ROW()+(0), COLUMN()+(-1), 1)), 2)</f>
        <v>8.51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2">
        <v>5417.28</v>
      </c>
      <c r="H15" s="12">
        <f ca="1">ROUND(INDIRECT(ADDRESS(ROW()+(0), COLUMN()+(-2), 1))*INDIRECT(ADDRESS(ROW()+(0), COLUMN()+(-1), 1)), 2)</f>
        <v>16.25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2">
        <v>133.34</v>
      </c>
      <c r="H16" s="12">
        <f ca="1">ROUND(INDIRECT(ADDRESS(ROW()+(0), COLUMN()+(-2), 1))*INDIRECT(ADDRESS(ROW()+(0), COLUMN()+(-1), 1)), 2)</f>
        <v>5.33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28.34</v>
      </c>
      <c r="H17" s="12">
        <f ca="1">ROUND(INDIRECT(ADDRESS(ROW()+(0), COLUMN()+(-2), 1))*INDIRECT(ADDRESS(ROW()+(0), COLUMN()+(-1), 1)), 2)</f>
        <v>1.16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</v>
      </c>
      <c r="G18" s="12">
        <v>1.36</v>
      </c>
      <c r="H18" s="12">
        <f ca="1">ROUND(INDIRECT(ADDRESS(ROW()+(0), COLUMN()+(-2), 1))*INDIRECT(ADDRESS(ROW()+(0), COLUMN()+(-1), 1)), 2)</f>
        <v>4.08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27.3</v>
      </c>
      <c r="G19" s="12">
        <v>12.85</v>
      </c>
      <c r="H19" s="12">
        <f ca="1">ROUND(INDIRECT(ADDRESS(ROW()+(0), COLUMN()+(-2), 1))*INDIRECT(ADDRESS(ROW()+(0), COLUMN()+(-1), 1)), 2)</f>
        <v>350.81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0.329</v>
      </c>
      <c r="G20" s="12">
        <v>22.86</v>
      </c>
      <c r="H20" s="12">
        <f ca="1">ROUND(INDIRECT(ADDRESS(ROW()+(0), COLUMN()+(-2), 1))*INDIRECT(ADDRESS(ROW()+(0), COLUMN()+(-1), 1)), 2)</f>
        <v>7.52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0.28</v>
      </c>
      <c r="G21" s="12">
        <v>1300.78</v>
      </c>
      <c r="H21" s="12">
        <f ca="1">ROUND(INDIRECT(ADDRESS(ROW()+(0), COLUMN()+(-2), 1))*INDIRECT(ADDRESS(ROW()+(0), COLUMN()+(-1), 1)), 2)</f>
        <v>364.22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0.15</v>
      </c>
      <c r="G22" s="14">
        <v>24.53</v>
      </c>
      <c r="H22" s="14">
        <f ca="1">ROUND(INDIRECT(ADDRESS(ROW()+(0), COLUMN()+(-2), 1))*INDIRECT(ADDRESS(ROW()+(0), COLUMN()+(-1), 1)), 2)</f>
        <v>3.68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808.56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0.973</v>
      </c>
      <c r="G25" s="12">
        <v>124.86</v>
      </c>
      <c r="H25" s="12">
        <f ca="1">ROUND(INDIRECT(ADDRESS(ROW()+(0), COLUMN()+(-2), 1))*INDIRECT(ADDRESS(ROW()+(0), COLUMN()+(-1), 1)), 2)</f>
        <v>121.49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1.001</v>
      </c>
      <c r="G26" s="12">
        <v>75.97</v>
      </c>
      <c r="H26" s="12">
        <f ca="1">ROUND(INDIRECT(ADDRESS(ROW()+(0), COLUMN()+(-2), 1))*INDIRECT(ADDRESS(ROW()+(0), COLUMN()+(-1), 1)), 2)</f>
        <v>76.05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0.527</v>
      </c>
      <c r="G27" s="12">
        <v>124.86</v>
      </c>
      <c r="H27" s="12">
        <f ca="1">ROUND(INDIRECT(ADDRESS(ROW()+(0), COLUMN()+(-2), 1))*INDIRECT(ADDRESS(ROW()+(0), COLUMN()+(-1), 1)), 2)</f>
        <v>65.8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0.502</v>
      </c>
      <c r="G28" s="12">
        <v>75.97</v>
      </c>
      <c r="H28" s="12">
        <f ca="1">ROUND(INDIRECT(ADDRESS(ROW()+(0), COLUMN()+(-2), 1))*INDIRECT(ADDRESS(ROW()+(0), COLUMN()+(-1), 1)), 2)</f>
        <v>38.14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0.097</v>
      </c>
      <c r="G29" s="12">
        <v>124.86</v>
      </c>
      <c r="H29" s="12">
        <f ca="1">ROUND(INDIRECT(ADDRESS(ROW()+(0), COLUMN()+(-2), 1))*INDIRECT(ADDRESS(ROW()+(0), COLUMN()+(-1), 1)), 2)</f>
        <v>12.11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0.397</v>
      </c>
      <c r="G30" s="14">
        <v>75.97</v>
      </c>
      <c r="H30" s="14">
        <f ca="1">ROUND(INDIRECT(ADDRESS(ROW()+(0), COLUMN()+(-2), 1))*INDIRECT(ADDRESS(ROW()+(0), COLUMN()+(-1), 1)), 2)</f>
        <v>30.16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343.75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20" t="s">
        <v>73</v>
      </c>
      <c r="D33" s="20"/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1152.31</v>
      </c>
      <c r="H33" s="14">
        <f ca="1">ROUND(INDIRECT(ADDRESS(ROW()+(0), COLUMN()+(-2), 1))*INDIRECT(ADDRESS(ROW()+(0), COLUMN()+(-1), 1))/100, 2)</f>
        <v>23.05</v>
      </c>
    </row>
    <row r="34" spans="1:8" ht="13.50" thickBot="1" customHeight="1">
      <c r="A34" s="21" t="s">
        <v>75</v>
      </c>
      <c r="B34" s="21"/>
      <c r="C34" s="22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1175.36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