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<sst xmlns="http://schemas.openxmlformats.org/spreadsheetml/2006/main" count="71" uniqueCount="71">
  <si>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</si>
  <si>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</si>
  <si>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</si>
  <si>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plana.</t>
  </si>
  <si>
    <r>
      <rPr>
        <sz val="8.25"/>
        <color rgb="FF000000"/>
        <rFont val="Arial"/>
        <family val="2"/>
      </rPr>
      <t xml:space="preserve">Losa plana de concreto armado, horizontal, con altura libre de piso a techo de hasta 3 m, peralte 24 cm, realizada con concreto f'c=20 MPa (200 kg/cm²), clasificación de exposición A1, tamaño máximo del agregado 20 mm, revenimiento de 5 a 10 cm, premezclado, y colado con grúa, y acero fy=4200 kg/cm², con una cuantía aproximada de 21 kg/m²; construcción y desmontaje de sistema de cimbra continuo, con acabado para revestir, formado por: superficie de la cimbra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nervaduras y cadenas perimetrales de planta y huecos, alambre de atar, separadores, aplicación de líquido desmoldante MasterFinish RL 294 "MBCC de Sika" y agente filmógeno MasterKure 215 WB "MBCC de Sika", para el curado de concretos y morteros. El precio incluye el habilitado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</si>
  <si>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</si>
  <si>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</si>
  <si>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</si>
  <si>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</si>
  <si>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</si>
  <si>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</si>
  <si>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</si>
  <si>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</si>
  <si>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</si>
  <si>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</si>
  <si>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</si>
  <si>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</si>
  <si>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</si>
  <si>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</si>
  <si>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</si>
  <si>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</si>
  <si>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</si>
  <si>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</si>
  <si>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</si>
  <si>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</si>
  <si>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</si>
  <si>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</si>
  <si>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</si>
  <si>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</si>
  <si>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</si>
  <si>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mt07aco020h</t>
  </si>
  <si>
    <t xml:space="preserve">Ud</t>
  </si>
  <si>
    <t xml:space="preserve">Separador homologado para losas planas.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</si>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</sst>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693.35</v>
      </c>
      <c r="H10" s="12">
        <f ca="1">ROUND(INDIRECT(ADDRESS(ROW()+(0), COLUMN()+(-2), 1))*INDIRECT(ADDRESS(ROW()+(0), COLUMN()+(-1), 1)), 2)</f>
        <v>30.51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1554.32</v>
      </c>
      <c r="H11" s="12">
        <f ca="1">ROUND(INDIRECT(ADDRESS(ROW()+(0), COLUMN()+(-2), 1))*INDIRECT(ADDRESS(ROW()+(0), COLUMN()+(-1), 1)), 2)</f>
        <v>10.88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293.38</v>
      </c>
      <c r="H12" s="12">
        <f ca="1">ROUND(INDIRECT(ADDRESS(ROW()+(0), COLUMN()+(-2), 1))*INDIRECT(ADDRESS(ROW()+(0), COLUMN()+(-1), 1)), 2)</f>
        <v>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28.34</v>
      </c>
      <c r="H15" s="12">
        <f ca="1">ROUND(INDIRECT(ADDRESS(ROW()+(0), COLUMN()+(-2), 1))*INDIRECT(ADDRESS(ROW()+(0), COLUMN()+(-1), 1)), 2)</f>
        <v>0.85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1.36</v>
      </c>
      <c r="H16" s="12">
        <f ca="1">ROUND(INDIRECT(ADDRESS(ROW()+(0), COLUMN()+(-2), 1))*INDIRECT(ADDRESS(ROW()+(0), COLUMN()+(-1), 1)), 2)</f>
        <v>4.08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22.05</v>
      </c>
      <c r="G17" s="12">
        <v>12.85</v>
      </c>
      <c r="H17" s="12">
        <f ca="1">ROUND(INDIRECT(ADDRESS(ROW()+(0), COLUMN()+(-2), 1))*INDIRECT(ADDRESS(ROW()+(0), COLUMN()+(-1), 1)), 2)</f>
        <v>283.34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0.294</v>
      </c>
      <c r="G18" s="12">
        <v>22.86</v>
      </c>
      <c r="H18" s="12">
        <f ca="1">ROUND(INDIRECT(ADDRESS(ROW()+(0), COLUMN()+(-2), 1))*INDIRECT(ADDRESS(ROW()+(0), COLUMN()+(-1), 1)), 2)</f>
        <v>6.72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0.252</v>
      </c>
      <c r="G19" s="12">
        <v>1300.78</v>
      </c>
      <c r="H19" s="12">
        <f ca="1">ROUND(INDIRECT(ADDRESS(ROW()+(0), COLUMN()+(-2), 1))*INDIRECT(ADDRESS(ROW()+(0), COLUMN()+(-1), 1)), 2)</f>
        <v>327.8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0.15</v>
      </c>
      <c r="G20" s="14">
        <v>24.53</v>
      </c>
      <c r="H20" s="14">
        <f ca="1">ROUND(INDIRECT(ADDRESS(ROW()+(0), COLUMN()+(-2), 1))*INDIRECT(ADDRESS(ROW()+(0), COLUMN()+(-1), 1)), 2)</f>
        <v>3.68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697.36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0.778</v>
      </c>
      <c r="G23" s="12">
        <v>124.86</v>
      </c>
      <c r="H23" s="12">
        <f ca="1">ROUND(INDIRECT(ADDRESS(ROW()+(0), COLUMN()+(-2), 1))*INDIRECT(ADDRESS(ROW()+(0), COLUMN()+(-1), 1)), 2)</f>
        <v>97.14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0.778</v>
      </c>
      <c r="G24" s="12">
        <v>75.97</v>
      </c>
      <c r="H24" s="12">
        <f ca="1">ROUND(INDIRECT(ADDRESS(ROW()+(0), COLUMN()+(-2), 1))*INDIRECT(ADDRESS(ROW()+(0), COLUMN()+(-1), 1)), 2)</f>
        <v>59.1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0.457</v>
      </c>
      <c r="G25" s="12">
        <v>124.86</v>
      </c>
      <c r="H25" s="12">
        <f ca="1">ROUND(INDIRECT(ADDRESS(ROW()+(0), COLUMN()+(-2), 1))*INDIRECT(ADDRESS(ROW()+(0), COLUMN()+(-1), 1)), 2)</f>
        <v>57.06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0.425</v>
      </c>
      <c r="G26" s="12">
        <v>75.97</v>
      </c>
      <c r="H26" s="12">
        <f ca="1">ROUND(INDIRECT(ADDRESS(ROW()+(0), COLUMN()+(-2), 1))*INDIRECT(ADDRESS(ROW()+(0), COLUMN()+(-1), 1)), 2)</f>
        <v>32.29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0.082</v>
      </c>
      <c r="G27" s="12">
        <v>124.86</v>
      </c>
      <c r="H27" s="12">
        <f ca="1">ROUND(INDIRECT(ADDRESS(ROW()+(0), COLUMN()+(-2), 1))*INDIRECT(ADDRESS(ROW()+(0), COLUMN()+(-1), 1)), 2)</f>
        <v>10.24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3">
        <v>0.336</v>
      </c>
      <c r="G28" s="14">
        <v>75.97</v>
      </c>
      <c r="H28" s="14">
        <f ca="1">ROUND(INDIRECT(ADDRESS(ROW()+(0), COLUMN()+(-2), 1))*INDIRECT(ADDRESS(ROW()+(0), COLUMN()+(-1), 1)), 2)</f>
        <v>25.53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281.36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20" t="s">
        <v>67</v>
      </c>
      <c r="D31" s="20"/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978.72</v>
      </c>
      <c r="H31" s="14">
        <f ca="1">ROUND(INDIRECT(ADDRESS(ROW()+(0), COLUMN()+(-2), 1))*INDIRECT(ADDRESS(ROW()+(0), COLUMN()+(-1), 1))/100, 2)</f>
        <v>19.57</v>
      </c>
    </row>
    <row r="32" spans="1:8" ht="13.50" thickBot="1" customHeight="1">
      <c r="A32" s="21" t="s">
        <v>69</v>
      </c>
      <c r="B32" s="21"/>
      <c r="C32" s="22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998.29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