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<sst xmlns="http://schemas.openxmlformats.org/spreadsheetml/2006/main" count="47" uniqueCount="47">
  <si>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</si>
  <si>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EHH050</t>
  </si>
  <si>
    <t xml:space="preserve">m²</t>
  </si>
  <si>
    <t xml:space="preserve">Refuerzo de losa mediante recrecido con concreto reforzado.</t>
  </si>
  <si>
    <r>
      <rPr>
        <sz val="8.25"/>
        <color rgb="FF000000"/>
        <rFont val="Arial"/>
        <family val="2"/>
      </rPr>
      <t xml:space="preserve">Refuerzo de losa de concreto mediante recrecido de 7 cm de espesor en la cara superior, para capa de compresión de concreto reforzado, realizada con concreto f'c=20 MPa (200 kg/cm²), clasificación de exposición A1, tamaño máximo del agregado 12 mm, revenimiento de 5 a 10 cm, premezclado, y colado con grúa, y malla electrosoldada de alambre liso de acero tipo 6x6 10/10. Incluso apuntalamiento y desapuntalamiento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</si>
  <si>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</si>
  <si>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</si>
  <si>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</si>
  <si>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</si>
  <si>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</si>
  <si>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</si>
  <si>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</si>
  <si>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</si>
  <si>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</si>
  <si>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</si>
  <si>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</si>
  <si>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</si>
  <si>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</si>
  <si>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</si>
  <si>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</si>
  <si>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</si>
  <si>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mt07aco020h</t>
  </si>
  <si>
    <t xml:space="preserve">Ud</t>
  </si>
  <si>
    <t xml:space="preserve">Separador homologado para losas planas.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</si>
  <si>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</si>
  <si>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</si>
  <si>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</si>
  <si>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mt10haf061bc</t>
  </si>
  <si>
    <t xml:space="preserve">m³</t>
  </si>
  <si>
    <t xml:space="preserve">Concreto f'c=20 MPa (200 kg/cm²), clasificación de exposición A1, tamaño máximo del agregado 12 mm, revenimiento nominal del concreto fresco de 5 a 10 mm, premezclado, según RCDF NTC Diseño y Construcción de Estructuras de Concreto (2004).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</si>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</sst>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96.33</v>
      </c>
      <c r="H10" s="12">
        <f ca="1">ROUND(INDIRECT(ADDRESS(ROW()+(0), COLUMN()+(-2), 1))*INDIRECT(ADDRESS(ROW()+(0), COLUMN()+(-1), 1)), 2)</f>
        <v>1.93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28.53</v>
      </c>
      <c r="H11" s="12">
        <f ca="1">ROUND(INDIRECT(ADDRESS(ROW()+(0), COLUMN()+(-2), 1))*INDIRECT(ADDRESS(ROW()+(0), COLUMN()+(-1), 1)), 2)</f>
        <v>1.43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293.38</v>
      </c>
      <c r="H12" s="12">
        <f ca="1">ROUND(INDIRECT(ADDRESS(ROW()+(0), COLUMN()+(-2), 1))*INDIRECT(ADDRESS(ROW()+(0), COLUMN()+(-1), 1)), 2)</f>
        <v>3.81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1.36</v>
      </c>
      <c r="H13" s="12">
        <f ca="1">ROUND(INDIRECT(ADDRESS(ROW()+(0), COLUMN()+(-2), 1))*INDIRECT(ADDRESS(ROW()+(0), COLUMN()+(-1), 1)), 2)</f>
        <v>4.08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18.31</v>
      </c>
      <c r="H14" s="12">
        <f ca="1">ROUND(INDIRECT(ADDRESS(ROW()+(0), COLUMN()+(-2), 1))*INDIRECT(ADDRESS(ROW()+(0), COLUMN()+(-1), 1)), 2)</f>
        <v>21.97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0.077</v>
      </c>
      <c r="G15" s="12">
        <v>1339.8</v>
      </c>
      <c r="H15" s="12">
        <f ca="1">ROUND(INDIRECT(ADDRESS(ROW()+(0), COLUMN()+(-2), 1))*INDIRECT(ADDRESS(ROW()+(0), COLUMN()+(-1), 1)), 2)</f>
        <v>103.16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22.86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0.996</v>
      </c>
      <c r="G19" s="12">
        <v>124.86</v>
      </c>
      <c r="H19" s="12">
        <f ca="1">ROUND(INDIRECT(ADDRESS(ROW()+(0), COLUMN()+(-2), 1))*INDIRECT(ADDRESS(ROW()+(0), COLUMN()+(-1), 1)), 2)</f>
        <v>124.36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0.996</v>
      </c>
      <c r="G20" s="14">
        <v>75.97</v>
      </c>
      <c r="H20" s="14">
        <f ca="1">ROUND(INDIRECT(ADDRESS(ROW()+(0), COLUMN()+(-2), 1))*INDIRECT(ADDRESS(ROW()+(0), COLUMN()+(-1), 1)), 2)</f>
        <v>75.67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200.03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338.7</v>
      </c>
      <c r="H23" s="14">
        <f ca="1">ROUND(INDIRECT(ADDRESS(ROW()+(0), COLUMN()+(-2), 1))*INDIRECT(ADDRESS(ROW()+(0), COLUMN()+(-1), 1))/100, 2)</f>
        <v>6.77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345.47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