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<sst xmlns="http://schemas.openxmlformats.org/spreadsheetml/2006/main" count="47" uniqueCount="47">
  <si>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</si>
  <si>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EHH030</t>
  </si>
  <si>
    <t xml:space="preserve">m</t>
  </si>
  <si>
    <t xml:space="preserve">Refuerzo de viga peraltada de concreto reforzado, mediante recrecido con concreto reforzado.</t>
  </si>
  <si>
    <r>
      <rPr>
        <sz val="8.25"/>
        <color rgb="FF000000"/>
        <rFont val="Arial"/>
        <family val="2"/>
      </rPr>
      <t xml:space="preserve">Refuerzo de viga de concreto reforzado de 20 cm de alma, mediante recrecido de concreto reforzado de 10 cm en la cara inferior, realizado con concreto f'c=20 MPa (200 kg/cm²), clasificación de exposición A1, tamaño máximo del agregado 12 mm, revenimiento de 5 a 10 cm, premezclado, y colado con grúa, y acero fy=4200 kg/cm², con una cuantía de 40 kg/m³; previa aplicación de una capa continua de adhesivo tixotrópico de dos componentes a base de resina epoxi, MasterBrace ADH 1460 "MBCC de Sika", sobre la superficie del concreto endurecido. El precio incluye el construcción y desmontaje del sistema de cimbra y el habilitado del acero (corte y doblez)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</si>
  <si>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</si>
  <si>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</si>
  <si>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</si>
  <si>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</si>
  <si>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</si>
  <si>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</si>
  <si>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</si>
  <si>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</si>
  <si>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</si>
  <si>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"MBCC de Sika", para la correcta unión entre el concreto fresco y el concreto endurecido o para mejorar la adherencia del concreto endurecido y el acero.</t>
  </si>
  <si>
    <t xml:space="preserve">mt10haf061bc</t>
  </si>
  <si>
    <t xml:space="preserve">m³</t>
  </si>
  <si>
    <t xml:space="preserve">Concreto f'c=20 MPa (200 kg/cm²), clasificación de exposición A1, tamaño máximo del agregado 12 mm, revenimiento nominal del concreto fresco de 5 a 10 mm, premezclado, según RCDF NTC Diseño y Construcción de Estructuras de Concreto (2004).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</si>
  <si>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</si>
  <si>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</si>
  <si>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</si>
  <si>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</si>
  <si>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</si>
  <si>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</si>
  <si>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</si>
  <si>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</si>
  <si>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cimbra recuperable para la ejecución de vigas de concreto para revestir, compuesto de: puntales metálicos telescópicos, sopandas metálicas y superficie de la cimbra de madera tratada reforzada con varillas y perfiles, hasta 3 m de altura libre de piso a techo.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</si>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</sst>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3.78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0.66</v>
      </c>
      <c r="F10" s="12">
        <v>175.6</v>
      </c>
      <c r="G10" s="12">
        <f ca="1">ROUND(INDIRECT(ADDRESS(ROW()+(0), COLUMN()+(-2), 1))*INDIRECT(ADDRESS(ROW()+(0), COLUMN()+(-1), 1)), 2)</f>
        <v>115.9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0.042</v>
      </c>
      <c r="F11" s="12">
        <v>1339.8</v>
      </c>
      <c r="G11" s="12">
        <f ca="1">ROUND(INDIRECT(ADDRESS(ROW()+(0), COLUMN()+(-2), 1))*INDIRECT(ADDRESS(ROW()+(0), COLUMN()+(-1), 1)), 2)</f>
        <v>56.27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1.632</v>
      </c>
      <c r="F12" s="12">
        <v>12.85</v>
      </c>
      <c r="G12" s="12">
        <f ca="1">ROUND(INDIRECT(ADDRESS(ROW()+(0), COLUMN()+(-2), 1))*INDIRECT(ADDRESS(ROW()+(0), COLUMN()+(-1), 1)), 2)</f>
        <v>20.97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0.018</v>
      </c>
      <c r="F13" s="12">
        <v>22.86</v>
      </c>
      <c r="G13" s="12">
        <f ca="1">ROUND(INDIRECT(ADDRESS(ROW()+(0), COLUMN()+(-2), 1))*INDIRECT(ADDRESS(ROW()+(0), COLUMN()+(-1), 1)), 2)</f>
        <v>0.41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3">
        <v>0.4</v>
      </c>
      <c r="F14" s="14">
        <v>449.54</v>
      </c>
      <c r="G14" s="14">
        <f ca="1">ROUND(INDIRECT(ADDRESS(ROW()+(0), COLUMN()+(-2), 1))*INDIRECT(ADDRESS(ROW()+(0), COLUMN()+(-1), 1)), 2)</f>
        <v>179.82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373.37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0.029</v>
      </c>
      <c r="F17" s="12">
        <v>124.86</v>
      </c>
      <c r="G17" s="12">
        <f ca="1">ROUND(INDIRECT(ADDRESS(ROW()+(0), COLUMN()+(-2), 1))*INDIRECT(ADDRESS(ROW()+(0), COLUMN()+(-1), 1)), 2)</f>
        <v>3.62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0.031</v>
      </c>
      <c r="F18" s="12">
        <v>75.97</v>
      </c>
      <c r="G18" s="12">
        <f ca="1">ROUND(INDIRECT(ADDRESS(ROW()+(0), COLUMN()+(-2), 1))*INDIRECT(ADDRESS(ROW()+(0), COLUMN()+(-1), 1)), 2)</f>
        <v>2.36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0.922</v>
      </c>
      <c r="F19" s="12">
        <v>124.86</v>
      </c>
      <c r="G19" s="12">
        <f ca="1">ROUND(INDIRECT(ADDRESS(ROW()+(0), COLUMN()+(-2), 1))*INDIRECT(ADDRESS(ROW()+(0), COLUMN()+(-1), 1)), 2)</f>
        <v>115.12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0.447</v>
      </c>
      <c r="F20" s="14">
        <v>75.97</v>
      </c>
      <c r="G20" s="14">
        <f ca="1">ROUND(INDIRECT(ADDRESS(ROW()+(0), COLUMN()+(-2), 1))*INDIRECT(ADDRESS(ROW()+(0), COLUMN()+(-1), 1)), 2)</f>
        <v>33.96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155.06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528.43</v>
      </c>
      <c r="G23" s="14">
        <f ca="1">ROUND(INDIRECT(ADDRESS(ROW()+(0), COLUMN()+(-2), 1))*INDIRECT(ADDRESS(ROW()+(0), COLUMN()+(-1), 1))/100, 2)</f>
        <v>10.57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539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