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<sst xmlns="http://schemas.openxmlformats.org/spreadsheetml/2006/main" count="47" uniqueCount="47">
  <si>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</si>
  <si>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EHH010</t>
  </si>
  <si>
    <t xml:space="preserve">m</t>
  </si>
  <si>
    <t xml:space="preserve">Refuerzo de columna de concreto reforzado, mediante recrecido con concreto reforzado.</t>
  </si>
  <si>
    <r>
      <rPr>
        <sz val="8.25"/>
        <color rgb="FF000000"/>
        <rFont val="Arial"/>
        <family val="2"/>
      </rPr>
      <t xml:space="preserve">Refuerzo de columna de concreto reforzado de 30x30 cm, mediante recrecido de 10 cm de espesor en todas sus caras, con concreto reforzado, realizado con concreto f'c=20 MPa (200 kg/cm²), clasificación de exposición A1, tamaño máximo del agregado 12 mm, revenimiento de 5 a 10 cm, premezclado, y colado con grúa, y acero fy=4200 kg/cm², con una cuantía de 120 kg/m³, unión directa mediante adhesivo; colado con medios manuales desde la losa de la planta superior por orificios practicados previamente; previa aplicación de una capa continua de adhesivo tixotrópico de dos componentes a base de resina epoxi, MasterBrace ADH 1460 "MBCC de Sika", sobre la superficie del concreto endurecido. El precio incluye el construcción y desmontaje del sistema de cimbra y el habilitado del acero (corte y doblez)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</si>
  <si>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</si>
  <si>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</si>
  <si>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</si>
  <si>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</si>
  <si>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</si>
  <si>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</si>
  <si>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</si>
  <si>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</si>
  <si>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</si>
  <si>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"MBCC de Sika", para la correcta unión entre el concreto fresco y el concreto endurecido o para mejorar la adherencia del concreto endurecido y el acero.</t>
  </si>
  <si>
    <t xml:space="preserve">mt10haf061bc</t>
  </si>
  <si>
    <t xml:space="preserve">m³</t>
  </si>
  <si>
    <t xml:space="preserve">Concreto f'c=20 MPa (200 kg/cm²), clasificación de exposición A1, tamaño máximo del agregado 12 mm, revenimiento nominal del concreto fresco de 5 a 10 mm, premezclado, según RCDF NTC Diseño y Construcción de Estructuras de Concreto (2004).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</si>
  <si>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</si>
  <si>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</si>
  <si>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</si>
  <si>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</si>
  <si>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</si>
  <si>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</si>
  <si>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</si>
  <si>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</si>
  <si>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Lámina metálica de 50x50 cm, para cimbra de columnas de concreto reforzado de sección rectangular o cuadrada, de hasta 3 m de altura, incluso accesorios de montaje.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</si>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</sst>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3.78" customWidth="1"/>
    <col min="5" max="5" width="11.22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1.8</v>
      </c>
      <c r="F10" s="12">
        <v>175.6</v>
      </c>
      <c r="G10" s="12">
        <f ca="1">ROUND(INDIRECT(ADDRESS(ROW()+(0), COLUMN()+(-2), 1))*INDIRECT(ADDRESS(ROW()+(0), COLUMN()+(-1), 1)), 2)</f>
        <v>316.08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0.168</v>
      </c>
      <c r="F11" s="12">
        <v>1339.8</v>
      </c>
      <c r="G11" s="12">
        <f ca="1">ROUND(INDIRECT(ADDRESS(ROW()+(0), COLUMN()+(-2), 1))*INDIRECT(ADDRESS(ROW()+(0), COLUMN()+(-1), 1)), 2)</f>
        <v>225.09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19.584</v>
      </c>
      <c r="F12" s="12">
        <v>12.85</v>
      </c>
      <c r="G12" s="12">
        <f ca="1">ROUND(INDIRECT(ADDRESS(ROW()+(0), COLUMN()+(-2), 1))*INDIRECT(ADDRESS(ROW()+(0), COLUMN()+(-1), 1)), 2)</f>
        <v>251.65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0.134</v>
      </c>
      <c r="F13" s="12">
        <v>22.86</v>
      </c>
      <c r="G13" s="12">
        <f ca="1">ROUND(INDIRECT(ADDRESS(ROW()+(0), COLUMN()+(-2), 1))*INDIRECT(ADDRESS(ROW()+(0), COLUMN()+(-1), 1)), 2)</f>
        <v>3.06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0.024</v>
      </c>
      <c r="F14" s="14">
        <v>731.45</v>
      </c>
      <c r="G14" s="14">
        <f ca="1">ROUND(INDIRECT(ADDRESS(ROW()+(0), COLUMN()+(-2), 1))*INDIRECT(ADDRESS(ROW()+(0), COLUMN()+(-1), 1)), 2)</f>
        <v>17.55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813.43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0.215</v>
      </c>
      <c r="F17" s="12">
        <v>124.86</v>
      </c>
      <c r="G17" s="12">
        <f ca="1">ROUND(INDIRECT(ADDRESS(ROW()+(0), COLUMN()+(-2), 1))*INDIRECT(ADDRESS(ROW()+(0), COLUMN()+(-1), 1)), 2)</f>
        <v>26.84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0.239</v>
      </c>
      <c r="F18" s="12">
        <v>75.97</v>
      </c>
      <c r="G18" s="12">
        <f ca="1">ROUND(INDIRECT(ADDRESS(ROW()+(0), COLUMN()+(-2), 1))*INDIRECT(ADDRESS(ROW()+(0), COLUMN()+(-1), 1)), 2)</f>
        <v>18.16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1.454</v>
      </c>
      <c r="F19" s="12">
        <v>124.86</v>
      </c>
      <c r="G19" s="12">
        <f ca="1">ROUND(INDIRECT(ADDRESS(ROW()+(0), COLUMN()+(-2), 1))*INDIRECT(ADDRESS(ROW()+(0), COLUMN()+(-1), 1)), 2)</f>
        <v>181.55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1.043</v>
      </c>
      <c r="F20" s="14">
        <v>75.97</v>
      </c>
      <c r="G20" s="14">
        <f ca="1">ROUND(INDIRECT(ADDRESS(ROW()+(0), COLUMN()+(-2), 1))*INDIRECT(ADDRESS(ROW()+(0), COLUMN()+(-1), 1)), 2)</f>
        <v>79.24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305.79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1119.22</v>
      </c>
      <c r="G23" s="14">
        <f ca="1">ROUND(INDIRECT(ADDRESS(ROW()+(0), COLUMN()+(-2), 1))*INDIRECT(ADDRESS(ROW()+(0), COLUMN()+(-1), 1))/100, 2)</f>
        <v>22.38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1141.6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