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<sst xmlns="http://schemas.openxmlformats.org/spreadsheetml/2006/main" count="88" uniqueCount="88">
  <si>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</si>
  <si>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</si>
  <si>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</si>
  <si>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Techumbre plana no transitable, no ventilada, ajardinada intensiva, tipo convencional. Impermeabilización con membranas de poliolefinas, tipo monocapa.</t>
  </si>
  <si>
    <r>
      <rPr>
        <sz val="8.25"/>
        <color rgb="FF000000"/>
        <rFont val="Arial"/>
        <family val="2"/>
      </rPr>
      <t xml:space="preserve">Techumbre plana no transitable, no ventilada, ajardinada intensiva, tipo convencional, pendiente del 1% al 5%.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</si>
  <si>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</si>
  <si>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</si>
  <si>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</si>
  <si>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</si>
  <si>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</si>
  <si>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</si>
  <si>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</si>
  <si>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</si>
  <si>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</si>
  <si>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</si>
  <si>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</si>
  <si>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</si>
  <si>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</si>
  <si>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</si>
  <si>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</si>
  <si>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</si>
  <si>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</si>
  <si>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</si>
  <si>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</si>
  <si>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</si>
  <si>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</si>
  <si>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</si>
  <si>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</si>
  <si>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</si>
  <si>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</si>
  <si>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</si>
  <si>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</si>
  <si>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</si>
  <si>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</si>
  <si>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</si>
  <si>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</si>
  <si>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</si>
  <si>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</si>
  <si>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</si>
  <si>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</si>
  <si>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</si>
  <si>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</si>
  <si>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</si>
  <si>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</si>
  <si>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</si>
  <si>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</si>
  <si>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</si>
  <si>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</si>
  <si>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</si>
  <si>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</si>
  <si>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</si>
  <si>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</si>
  <si>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</si>
  <si>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</si>
  <si>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</si>
  <si>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</si>
  <si>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</si>
  <si>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</si>
  <si>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</si>
  <si>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</si>
  <si>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</si>
  <si>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</si>
  <si>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</si>
  <si>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</si>
  <si>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</si>
  <si>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</si>
  <si>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</si>
  <si>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</si>
  <si>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</si>
  <si>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</si>
  <si>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</si>
  <si>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</si>
  <si>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</si>
  <si>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</si>
  <si>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</si>
  <si>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</si>
  <si>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</si>
  <si>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</si>
  <si>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</si>
  <si>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</si>
  <si>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</si>
  <si>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</si>
  <si>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</si>
  <si>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</si>
  <si>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</si>
  <si>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</si>
  <si>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$ 1.246,92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</si>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</sst>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1.05</v>
      </c>
      <c r="G17" s="12">
        <v>290.65</v>
      </c>
      <c r="H17" s="12">
        <f ca="1">ROUND(INDIRECT(ADDRESS(ROW()+(0), COLUMN()+(-2), 1))*INDIRECT(ADDRESS(ROW()+(0), COLUMN()+(-1), 1)), 2)</f>
        <v>305.18</v>
      </c>
    </row>
    <row r="18" spans="1:8" ht="13.50" thickBot="1" customHeight="1">
      <c r="A18" s="1" t="s">
        <v>36</v>
      </c>
      <c r="B18" s="1"/>
      <c r="C18" s="10" t="s">
        <v>37</v>
      </c>
      <c r="D18" s="1" t="s">
        <v>38</v>
      </c>
      <c r="E18" s="1"/>
      <c r="F18" s="11">
        <v>4</v>
      </c>
      <c r="G18" s="12">
        <v>10.26</v>
      </c>
      <c r="H18" s="12">
        <f ca="1">ROUND(INDIRECT(ADDRESS(ROW()+(0), COLUMN()+(-2), 1))*INDIRECT(ADDRESS(ROW()+(0), COLUMN()+(-1), 1)), 2)</f>
        <v>41.04</v>
      </c>
    </row>
    <row r="19" spans="1:8" ht="13.50" thickBot="1" customHeight="1">
      <c r="A19" s="1" t="s">
        <v>39</v>
      </c>
      <c r="B19" s="1"/>
      <c r="C19" s="10" t="s">
        <v>40</v>
      </c>
      <c r="D19" s="1" t="s">
        <v>41</v>
      </c>
      <c r="E19" s="1"/>
      <c r="F19" s="11">
        <v>1.1</v>
      </c>
      <c r="G19" s="12">
        <v>388.31</v>
      </c>
      <c r="H19" s="12">
        <f ca="1">ROUND(INDIRECT(ADDRESS(ROW()+(0), COLUMN()+(-2), 1))*INDIRECT(ADDRESS(ROW()+(0), COLUMN()+(-1), 1)), 2)</f>
        <v>427.14</v>
      </c>
    </row>
    <row r="20" spans="1:8" ht="13.50" thickBot="1" customHeight="1">
      <c r="A20" s="1" t="s">
        <v>42</v>
      </c>
      <c r="B20" s="1"/>
      <c r="C20" s="10" t="s">
        <v>43</v>
      </c>
      <c r="D20" s="1" t="s">
        <v>44</v>
      </c>
      <c r="E20" s="1"/>
      <c r="F20" s="11">
        <v>0.3</v>
      </c>
      <c r="G20" s="12">
        <v>43.98</v>
      </c>
      <c r="H20" s="12">
        <f ca="1">ROUND(INDIRECT(ADDRESS(ROW()+(0), COLUMN()+(-2), 1))*INDIRECT(ADDRESS(ROW()+(0), COLUMN()+(-1), 1)), 2)</f>
        <v>13.19</v>
      </c>
    </row>
    <row r="21" spans="1:8" ht="13.50" thickBot="1" customHeight="1">
      <c r="A21" s="1" t="s">
        <v>45</v>
      </c>
      <c r="B21" s="1"/>
      <c r="C21" s="10" t="s">
        <v>46</v>
      </c>
      <c r="D21" s="1" t="s">
        <v>47</v>
      </c>
      <c r="E21" s="1"/>
      <c r="F21" s="11">
        <v>1.05</v>
      </c>
      <c r="G21" s="12">
        <v>136.53</v>
      </c>
      <c r="H21" s="12">
        <f ca="1">ROUND(INDIRECT(ADDRESS(ROW()+(0), COLUMN()+(-2), 1))*INDIRECT(ADDRESS(ROW()+(0), COLUMN()+(-1), 1)), 2)</f>
        <v>143.36</v>
      </c>
    </row>
    <row r="22" spans="1:8" ht="13.50" thickBot="1" customHeight="1">
      <c r="A22" s="1" t="s">
        <v>48</v>
      </c>
      <c r="B22" s="1"/>
      <c r="C22" s="10" t="s">
        <v>49</v>
      </c>
      <c r="D22" s="1" t="s">
        <v>50</v>
      </c>
      <c r="E22" s="1"/>
      <c r="F22" s="13">
        <v>0.25</v>
      </c>
      <c r="G22" s="14">
        <v>342.02</v>
      </c>
      <c r="H22" s="14">
        <f ca="1">ROUND(INDIRECT(ADDRESS(ROW()+(0), COLUMN()+(-2), 1))*INDIRECT(ADDRESS(ROW()+(0), COLUMN()+(-1), 1)), 2)</f>
        <v>85.51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1343.65</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53.58</v>
      </c>
      <c r="H25" s="14">
        <f ca="1">ROUND(INDIRECT(ADDRESS(ROW()+(0), COLUMN()+(-2), 1))*INDIRECT(ADDRESS(ROW()+(0), COLUMN()+(-1), 1)), 2)</f>
        <v>1.5</v>
      </c>
    </row>
    <row r="26" spans="1:8" ht="13.50" thickBot="1" customHeight="1">
      <c r="A26" s="15"/>
      <c r="B26" s="15"/>
      <c r="C26" s="15"/>
      <c r="D26" s="15"/>
      <c r="E26" s="15"/>
      <c r="F26" s="9" t="s">
        <v>56</v>
      </c>
      <c r="G26" s="9"/>
      <c r="H26" s="17">
        <f ca="1">ROUND(SUM(INDIRECT(ADDRESS(ROW()+(-1), COLUMN()+(0), 1))), 2)</f>
        <v>1.5</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0.114</v>
      </c>
      <c r="G28" s="12">
        <v>119.98</v>
      </c>
      <c r="H28" s="12">
        <f ca="1">ROUND(INDIRECT(ADDRESS(ROW()+(0), COLUMN()+(-2), 1))*INDIRECT(ADDRESS(ROW()+(0), COLUMN()+(-1), 1)), 2)</f>
        <v>13.68</v>
      </c>
    </row>
    <row r="29" spans="1:8" ht="13.50" thickBot="1" customHeight="1">
      <c r="A29" s="1" t="s">
        <v>61</v>
      </c>
      <c r="B29" s="1"/>
      <c r="C29" s="10" t="s">
        <v>62</v>
      </c>
      <c r="D29" s="1" t="s">
        <v>63</v>
      </c>
      <c r="E29" s="1"/>
      <c r="F29" s="11">
        <v>0.518</v>
      </c>
      <c r="G29" s="12">
        <v>70.3</v>
      </c>
      <c r="H29" s="12">
        <f ca="1">ROUND(INDIRECT(ADDRESS(ROW()+(0), COLUMN()+(-2), 1))*INDIRECT(ADDRESS(ROW()+(0), COLUMN()+(-1), 1)), 2)</f>
        <v>36.42</v>
      </c>
    </row>
    <row r="30" spans="1:8" ht="13.50" thickBot="1" customHeight="1">
      <c r="A30" s="1" t="s">
        <v>64</v>
      </c>
      <c r="B30" s="1"/>
      <c r="C30" s="10" t="s">
        <v>65</v>
      </c>
      <c r="D30" s="1" t="s">
        <v>66</v>
      </c>
      <c r="E30" s="1"/>
      <c r="F30" s="11">
        <v>0.189</v>
      </c>
      <c r="G30" s="12">
        <v>119.98</v>
      </c>
      <c r="H30" s="12">
        <f ca="1">ROUND(INDIRECT(ADDRESS(ROW()+(0), COLUMN()+(-2), 1))*INDIRECT(ADDRESS(ROW()+(0), COLUMN()+(-1), 1)), 2)</f>
        <v>22.68</v>
      </c>
    </row>
    <row r="31" spans="1:8" ht="13.50" thickBot="1" customHeight="1">
      <c r="A31" s="1" t="s">
        <v>67</v>
      </c>
      <c r="B31" s="1"/>
      <c r="C31" s="10" t="s">
        <v>68</v>
      </c>
      <c r="D31" s="1" t="s">
        <v>69</v>
      </c>
      <c r="E31" s="1"/>
      <c r="F31" s="11">
        <v>0.189</v>
      </c>
      <c r="G31" s="12">
        <v>73.05</v>
      </c>
      <c r="H31" s="12">
        <f ca="1">ROUND(INDIRECT(ADDRESS(ROW()+(0), COLUMN()+(-2), 1))*INDIRECT(ADDRESS(ROW()+(0), COLUMN()+(-1), 1)), 2)</f>
        <v>13.81</v>
      </c>
    </row>
    <row r="32" spans="1:8" ht="13.50" thickBot="1" customHeight="1">
      <c r="A32" s="1" t="s">
        <v>70</v>
      </c>
      <c r="B32" s="1"/>
      <c r="C32" s="10" t="s">
        <v>71</v>
      </c>
      <c r="D32" s="1" t="s">
        <v>72</v>
      </c>
      <c r="E32" s="1"/>
      <c r="F32" s="11">
        <v>0.063</v>
      </c>
      <c r="G32" s="12">
        <v>123.28</v>
      </c>
      <c r="H32" s="12">
        <f ca="1">ROUND(INDIRECT(ADDRESS(ROW()+(0), COLUMN()+(-2), 1))*INDIRECT(ADDRESS(ROW()+(0), COLUMN()+(-1), 1)), 2)</f>
        <v>7.77</v>
      </c>
    </row>
    <row r="33" spans="1:8" ht="13.50" thickBot="1" customHeight="1">
      <c r="A33" s="1" t="s">
        <v>73</v>
      </c>
      <c r="B33" s="1"/>
      <c r="C33" s="10" t="s">
        <v>74</v>
      </c>
      <c r="D33" s="1" t="s">
        <v>75</v>
      </c>
      <c r="E33" s="1"/>
      <c r="F33" s="11">
        <v>0.063</v>
      </c>
      <c r="G33" s="12">
        <v>73.05</v>
      </c>
      <c r="H33" s="12">
        <f ca="1">ROUND(INDIRECT(ADDRESS(ROW()+(0), COLUMN()+(-2), 1))*INDIRECT(ADDRESS(ROW()+(0), COLUMN()+(-1), 1)), 2)</f>
        <v>4.6</v>
      </c>
    </row>
    <row r="34" spans="1:8" ht="13.50" thickBot="1" customHeight="1">
      <c r="A34" s="1" t="s">
        <v>76</v>
      </c>
      <c r="B34" s="1"/>
      <c r="C34" s="10" t="s">
        <v>77</v>
      </c>
      <c r="D34" s="1" t="s">
        <v>78</v>
      </c>
      <c r="E34" s="1"/>
      <c r="F34" s="11">
        <v>0.151</v>
      </c>
      <c r="G34" s="12">
        <v>119.98</v>
      </c>
      <c r="H34" s="12">
        <f ca="1">ROUND(INDIRECT(ADDRESS(ROW()+(0), COLUMN()+(-2), 1))*INDIRECT(ADDRESS(ROW()+(0), COLUMN()+(-1), 1)), 2)</f>
        <v>18.12</v>
      </c>
    </row>
    <row r="35" spans="1:8" ht="13.50" thickBot="1" customHeight="1">
      <c r="A35" s="1" t="s">
        <v>79</v>
      </c>
      <c r="B35" s="1"/>
      <c r="C35" s="10" t="s">
        <v>80</v>
      </c>
      <c r="D35" s="1" t="s">
        <v>81</v>
      </c>
      <c r="E35" s="1"/>
      <c r="F35" s="13">
        <v>0.151</v>
      </c>
      <c r="G35" s="14">
        <v>70.3</v>
      </c>
      <c r="H35" s="14">
        <f ca="1">ROUND(INDIRECT(ADDRESS(ROW()+(0), COLUMN()+(-2), 1))*INDIRECT(ADDRESS(ROW()+(0), COLUMN()+(-1), 1)), 2)</f>
        <v>10.62</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127.7</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1472.85</v>
      </c>
      <c r="H38" s="14">
        <f ca="1">ROUND(INDIRECT(ADDRESS(ROW()+(0), COLUMN()+(-2), 1))*INDIRECT(ADDRESS(ROW()+(0), COLUMN()+(-1), 1))/100, 2)</f>
        <v>29.46</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1502.31</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