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<sst xmlns="http://schemas.openxmlformats.org/spreadsheetml/2006/main" count="70" uniqueCount="70">
  <si>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</si>
  <si>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</si>
  <si>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</si>
  <si>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Techumbre plana no transitable, no ventilada, autoprotegida, tipo convencional.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</si>
  <si>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autoprotegida, tipo convencional, pendiente del 1% al 15%.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AISLAMIENTO TÉRMICO: panel rígido de lana mineral soldable, hidrofugada, de 50 mm de espesor; IMPERMEABILIZACIÓN: tipo monocapa, adherida, formada por un manto prefabricado de betún modificado con elastómero SBS, de 3,5 mm de espesor, con armado de fieltro de poliéster reforzado y estabilizado de 150 g/m² totalmente adherido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</si>
  <si>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</si>
  <si>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</si>
  <si>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</si>
  <si>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</si>
  <si>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</si>
  <si>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</si>
  <si>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</si>
  <si>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</si>
  <si>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</si>
  <si>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</si>
  <si>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</si>
  <si>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</si>
  <si>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</si>
  <si>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</si>
  <si>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</si>
  <si>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</si>
  <si>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</si>
  <si>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</si>
  <si>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</si>
  <si>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</si>
  <si>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</si>
  <si>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</si>
  <si>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</si>
  <si>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</si>
  <si>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</si>
  <si>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</si>
  <si>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</si>
  <si>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</si>
  <si>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</si>
  <si>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</si>
  <si>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</si>
  <si>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mt14lga010ea</t>
  </si>
  <si>
    <t xml:space="preserve">m²</t>
  </si>
  <si>
    <t xml:space="preserve">Manto prefabricado de betún modificado con elastómero SBS, de 3,5 mm de espesor, masa nominal 5 kg/m², con armado de fieltro de poliéster reforzado y estabilizado de 150 g/m², con autoprotección mineral de color gris.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</si>
  <si>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</si>
  <si>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</si>
  <si>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</si>
  <si>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</si>
  <si>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</si>
  <si>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</si>
  <si>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</si>
  <si>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</si>
  <si>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</si>
  <si>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</si>
  <si>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</si>
  <si>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</si>
  <si>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</si>
  <si>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</si>
  <si>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</si>
  <si>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</si>
  <si>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</si>
  <si>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</si>
  <si>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</si>
  <si>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</si>
  <si>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</si>
  <si>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</si>
  <si>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</si>
  <si>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</si>
  <si>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</si>
  <si>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</si>
  <si>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</si>
  <si>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</si>
  <si>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</si>
  <si>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$ 342,16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</si>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</sst>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0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763.96</v>
      </c>
      <c r="H17" s="12">
        <f ca="1">ROUND(INDIRECT(ADDRESS(ROW()+(0), COLUMN()+(-2), 1))*INDIRECT(ADDRESS(ROW()+(0), COLUMN()+(-1), 1)), 2)</f>
        <v>802.16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253.5</v>
      </c>
      <c r="H18" s="14">
        <f ca="1">ROUND(INDIRECT(ADDRESS(ROW()+(0), COLUMN()+(-2), 1))*INDIRECT(ADDRESS(ROW()+(0), COLUMN()+(-1), 1)), 2)</f>
        <v>278.85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1409.24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53.58</v>
      </c>
      <c r="H21" s="14">
        <f ca="1">ROUND(INDIRECT(ADDRESS(ROW()+(0), COLUMN()+(-2), 1))*INDIRECT(ADDRESS(ROW()+(0), COLUMN()+(-1), 1)), 2)</f>
        <v>1.5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1.5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0.114</v>
      </c>
      <c r="G24" s="12">
        <v>119.98</v>
      </c>
      <c r="H24" s="12">
        <f ca="1">ROUND(INDIRECT(ADDRESS(ROW()+(0), COLUMN()+(-2), 1))*INDIRECT(ADDRESS(ROW()+(0), COLUMN()+(-1), 1)), 2)</f>
        <v>13.68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0.518</v>
      </c>
      <c r="G25" s="12">
        <v>70.3</v>
      </c>
      <c r="H25" s="12">
        <f ca="1">ROUND(INDIRECT(ADDRESS(ROW()+(0), COLUMN()+(-2), 1))*INDIRECT(ADDRESS(ROW()+(0), COLUMN()+(-1), 1)), 2)</f>
        <v>36.42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0.126</v>
      </c>
      <c r="G26" s="12">
        <v>119.98</v>
      </c>
      <c r="H26" s="12">
        <f ca="1">ROUND(INDIRECT(ADDRESS(ROW()+(0), COLUMN()+(-2), 1))*INDIRECT(ADDRESS(ROW()+(0), COLUMN()+(-1), 1)), 2)</f>
        <v>15.12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0.126</v>
      </c>
      <c r="G27" s="12">
        <v>73.05</v>
      </c>
      <c r="H27" s="12">
        <f ca="1">ROUND(INDIRECT(ADDRESS(ROW()+(0), COLUMN()+(-2), 1))*INDIRECT(ADDRESS(ROW()+(0), COLUMN()+(-1), 1)), 2)</f>
        <v>9.2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0.063</v>
      </c>
      <c r="G28" s="12">
        <v>123.28</v>
      </c>
      <c r="H28" s="12">
        <f ca="1">ROUND(INDIRECT(ADDRESS(ROW()+(0), COLUMN()+(-2), 1))*INDIRECT(ADDRESS(ROW()+(0), COLUMN()+(-1), 1)), 2)</f>
        <v>7.77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0.063</v>
      </c>
      <c r="G29" s="14">
        <v>73.05</v>
      </c>
      <c r="H29" s="14">
        <f ca="1">ROUND(INDIRECT(ADDRESS(ROW()+(0), COLUMN()+(-2), 1))*INDIRECT(ADDRESS(ROW()+(0), COLUMN()+(-1), 1)), 2)</f>
        <v>4.6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86.79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1497.53</v>
      </c>
      <c r="H32" s="14">
        <f ca="1">ROUND(INDIRECT(ADDRESS(ROW()+(0), COLUMN()+(-2), 1))*INDIRECT(ADDRESS(ROW()+(0), COLUMN()+(-1), 1))/100, 2)</f>
        <v>29.95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1527.48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