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<sst xmlns="http://schemas.openxmlformats.org/spreadsheetml/2006/main" count="103" uniqueCount="103">
  <si>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</si>
  <si>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</si>
  <si>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</si>
  <si>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Techumbre plana transitable, no ventilada, con piso fijo, tipo invertida, para tráfico peatonal público. Impermeabilización con mantos prefabricados asfálticos,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</si>
  <si>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manto prefabricado de betún modificado con elastómero SBS, de 3,5 mm de espesor, con armado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</si>
  <si>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</si>
  <si>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</si>
  <si>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</si>
  <si>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</si>
  <si>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</si>
  <si>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</si>
  <si>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</si>
  <si>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</si>
  <si>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</si>
  <si>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</si>
  <si>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</si>
  <si>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</si>
  <si>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</si>
  <si>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</si>
  <si>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</si>
  <si>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</si>
  <si>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</si>
  <si>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</si>
  <si>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</si>
  <si>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</si>
  <si>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</si>
  <si>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</si>
  <si>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</si>
  <si>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</si>
  <si>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</si>
  <si>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</si>
  <si>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</si>
  <si>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</si>
  <si>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</si>
  <si>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</si>
  <si>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</si>
  <si>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</si>
  <si>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</si>
  <si>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</si>
  <si>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</si>
  <si>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</si>
  <si>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</si>
  <si>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</si>
  <si>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</si>
  <si>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</si>
  <si>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</si>
  <si>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</si>
  <si>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</si>
  <si>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</si>
  <si>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</si>
  <si>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</si>
  <si>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</si>
  <si>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</si>
  <si>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</si>
  <si>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</si>
  <si>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</si>
  <si>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</si>
  <si>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</si>
  <si>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</si>
  <si>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</si>
  <si>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</si>
  <si>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</si>
  <si>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</si>
  <si>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</si>
  <si>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</si>
  <si>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</si>
  <si>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</si>
  <si>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</si>
  <si>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</si>
  <si>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</si>
  <si>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</si>
  <si>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</si>
  <si>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</si>
  <si>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</si>
  <si>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</si>
  <si>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</si>
  <si>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</si>
  <si>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</si>
  <si>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</si>
  <si>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</si>
  <si>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</si>
  <si>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</si>
  <si>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</si>
  <si>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</si>
  <si>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</si>
  <si>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</si>
  <si>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</si>
  <si>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</si>
  <si>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</si>
  <si>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</si>
  <si>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</si>
  <si>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</si>
  <si>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</si>
  <si>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</si>
  <si>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</si>
  <si>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</si>
  <si>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</si>
  <si>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</si>
  <si>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</si>
  <si>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</si>
  <si>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</si>
  <si>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$ 392,64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</si>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</sst>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205.22</v>
      </c>
      <c r="I17" s="12">
        <f ca="1">ROUND(INDIRECT(ADDRESS(ROW()+(0), COLUMN()+(-2), 1))*INDIRECT(ADDRESS(ROW()+(0), COLUMN()+(-1), 1)), 2)</f>
        <v>225.74</v>
      </c>
    </row>
    <row r="18" spans="1:9" ht="13.50" thickBot="1" customHeight="1">
      <c r="A18" s="1" t="s">
        <v>36</v>
      </c>
      <c r="B18" s="1"/>
      <c r="C18" s="1"/>
      <c r="D18" s="10" t="s">
        <v>37</v>
      </c>
      <c r="E18" s="1" t="s">
        <v>38</v>
      </c>
      <c r="F18" s="1"/>
      <c r="G18" s="11">
        <v>0.3</v>
      </c>
      <c r="H18" s="12">
        <v>97.72</v>
      </c>
      <c r="I18" s="12">
        <f ca="1">ROUND(INDIRECT(ADDRESS(ROW()+(0), COLUMN()+(-2), 1))*INDIRECT(ADDRESS(ROW()+(0), COLUMN()+(-1), 1)), 2)</f>
        <v>29.32</v>
      </c>
    </row>
    <row r="19" spans="1:9" ht="13.50" thickBot="1" customHeight="1">
      <c r="A19" s="1" t="s">
        <v>39</v>
      </c>
      <c r="B19" s="1"/>
      <c r="C19" s="1"/>
      <c r="D19" s="10" t="s">
        <v>40</v>
      </c>
      <c r="E19" s="1" t="s">
        <v>41</v>
      </c>
      <c r="F19" s="1"/>
      <c r="G19" s="11">
        <v>2.1</v>
      </c>
      <c r="H19" s="12">
        <v>20.12</v>
      </c>
      <c r="I19" s="12">
        <f ca="1">ROUND(INDIRECT(ADDRESS(ROW()+(0), COLUMN()+(-2), 1))*INDIRECT(ADDRESS(ROW()+(0), COLUMN()+(-1), 1)), 2)</f>
        <v>42.25</v>
      </c>
    </row>
    <row r="20" spans="1:9" ht="13.50" thickBot="1" customHeight="1">
      <c r="A20" s="1" t="s">
        <v>42</v>
      </c>
      <c r="B20" s="1"/>
      <c r="C20" s="1"/>
      <c r="D20" s="10" t="s">
        <v>43</v>
      </c>
      <c r="E20" s="1" t="s">
        <v>44</v>
      </c>
      <c r="F20" s="1"/>
      <c r="G20" s="11">
        <v>1.05</v>
      </c>
      <c r="H20" s="12">
        <v>232.72</v>
      </c>
      <c r="I20" s="12">
        <f ca="1">ROUND(INDIRECT(ADDRESS(ROW()+(0), COLUMN()+(-2), 1))*INDIRECT(ADDRESS(ROW()+(0), COLUMN()+(-1), 1)), 2)</f>
        <v>244.36</v>
      </c>
    </row>
    <row r="21" spans="1:9" ht="13.50" thickBot="1" customHeight="1">
      <c r="A21" s="1" t="s">
        <v>45</v>
      </c>
      <c r="B21" s="1"/>
      <c r="C21" s="1"/>
      <c r="D21" s="10" t="s">
        <v>46</v>
      </c>
      <c r="E21" s="1" t="s">
        <v>47</v>
      </c>
      <c r="F21" s="1"/>
      <c r="G21" s="11">
        <v>0.04</v>
      </c>
      <c r="H21" s="12">
        <v>1953.95</v>
      </c>
      <c r="I21" s="12">
        <f ca="1">ROUND(INDIRECT(ADDRESS(ROW()+(0), COLUMN()+(-2), 1))*INDIRECT(ADDRESS(ROW()+(0), COLUMN()+(-1), 1)), 2)</f>
        <v>78.16</v>
      </c>
    </row>
    <row r="22" spans="1:9" ht="13.50" thickBot="1" customHeight="1">
      <c r="A22" s="1" t="s">
        <v>48</v>
      </c>
      <c r="B22" s="1"/>
      <c r="C22" s="1"/>
      <c r="D22" s="10" t="s">
        <v>49</v>
      </c>
      <c r="E22" s="1" t="s">
        <v>50</v>
      </c>
      <c r="F22" s="1"/>
      <c r="G22" s="11">
        <v>1.05</v>
      </c>
      <c r="H22" s="12">
        <v>27.59</v>
      </c>
      <c r="I22" s="12">
        <f ca="1">ROUND(INDIRECT(ADDRESS(ROW()+(0), COLUMN()+(-2), 1))*INDIRECT(ADDRESS(ROW()+(0), COLUMN()+(-1), 1)), 2)</f>
        <v>28.97</v>
      </c>
    </row>
    <row r="23" spans="1:9" ht="13.50" thickBot="1" customHeight="1">
      <c r="A23" s="1" t="s">
        <v>51</v>
      </c>
      <c r="B23" s="1"/>
      <c r="C23" s="1"/>
      <c r="D23" s="10" t="s">
        <v>52</v>
      </c>
      <c r="E23" s="1" t="s">
        <v>53</v>
      </c>
      <c r="F23" s="1"/>
      <c r="G23" s="11">
        <v>4</v>
      </c>
      <c r="H23" s="12">
        <v>5.13</v>
      </c>
      <c r="I23" s="12">
        <f ca="1">ROUND(INDIRECT(ADDRESS(ROW()+(0), COLUMN()+(-2), 1))*INDIRECT(ADDRESS(ROW()+(0), COLUMN()+(-1), 1)), 2)</f>
        <v>20.52</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53.58</v>
      </c>
      <c r="I30" s="14">
        <f ca="1">ROUND(INDIRECT(ADDRESS(ROW()+(0), COLUMN()+(-2), 1))*INDIRECT(ADDRESS(ROW()+(0), COLUMN()+(-1), 1)), 2)</f>
        <v>3</v>
      </c>
    </row>
    <row r="31" spans="1:9" ht="13.50" thickBot="1" customHeight="1">
      <c r="A31" s="15"/>
      <c r="B31" s="15"/>
      <c r="C31" s="15"/>
      <c r="D31" s="15"/>
      <c r="E31" s="15"/>
      <c r="F31" s="15"/>
      <c r="G31" s="9" t="s">
        <v>71</v>
      </c>
      <c r="H31" s="9"/>
      <c r="I31" s="17">
        <f ca="1">ROUND(SUM(INDIRECT(ADDRESS(ROW()+(-1), COLUMN()+(0), 1))), 2)</f>
        <v>3</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1.174</v>
      </c>
      <c r="H34" s="12">
        <v>70.3</v>
      </c>
      <c r="I34" s="12">
        <f ca="1">ROUND(INDIRECT(ADDRESS(ROW()+(0), COLUMN()+(-2), 1))*INDIRECT(ADDRESS(ROW()+(0), COLUMN()+(-1), 1)), 2)</f>
        <v>82.53</v>
      </c>
    </row>
    <row r="35" spans="1:9" ht="13.50" thickBot="1" customHeight="1">
      <c r="A35" s="1" t="s">
        <v>79</v>
      </c>
      <c r="B35" s="1"/>
      <c r="C35" s="1"/>
      <c r="D35" s="10" t="s">
        <v>80</v>
      </c>
      <c r="E35" s="1" t="s">
        <v>81</v>
      </c>
      <c r="F35" s="1"/>
      <c r="G35" s="11">
        <v>0.202</v>
      </c>
      <c r="H35" s="12">
        <v>119.98</v>
      </c>
      <c r="I35" s="12">
        <f ca="1">ROUND(INDIRECT(ADDRESS(ROW()+(0), COLUMN()+(-2), 1))*INDIRECT(ADDRESS(ROW()+(0), COLUMN()+(-1), 1)), 2)</f>
        <v>24.24</v>
      </c>
    </row>
    <row r="36" spans="1:9" ht="13.50" thickBot="1" customHeight="1">
      <c r="A36" s="1" t="s">
        <v>82</v>
      </c>
      <c r="B36" s="1"/>
      <c r="C36" s="1"/>
      <c r="D36" s="10" t="s">
        <v>83</v>
      </c>
      <c r="E36" s="1" t="s">
        <v>84</v>
      </c>
      <c r="F36" s="1"/>
      <c r="G36" s="11">
        <v>0.202</v>
      </c>
      <c r="H36" s="12">
        <v>73.05</v>
      </c>
      <c r="I36" s="12">
        <f ca="1">ROUND(INDIRECT(ADDRESS(ROW()+(0), COLUMN()+(-2), 1))*INDIRECT(ADDRESS(ROW()+(0), COLUMN()+(-1), 1)), 2)</f>
        <v>14.76</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226.58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1458.11</v>
      </c>
      <c r="I43" s="14">
        <f ca="1">ROUND(INDIRECT(ADDRESS(ROW()+(0), COLUMN()+(-2), 1))*INDIRECT(ADDRESS(ROW()+(0), COLUMN()+(-1), 1))/100, 2)</f>
        <v>29.16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1487.27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