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<sst xmlns="http://schemas.openxmlformats.org/spreadsheetml/2006/main" count="80" uniqueCount="80">
  <si>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</si>
  <si>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EHU015</t>
  </si>
  <si>
    <t xml:space="preserve">m²</t>
  </si>
  <si>
    <t xml:space="preserve">Losa nervada con vigas embebidas y nervaduras "in situ".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</si>
  <si>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 y vigas de 0,156 m³/m², y acero fy=4200 kg/cm² en zona de nervaduras y cadenas y vigas, con una cuantía total de 15 kg/m², constituida por: LOSA UNIDIRECCIONAL: horizontal, peralte 30 = 25+5 cm; construcción y desmontaje de sistema de cimbra continuo, con acabado para revestir, formado por: superficie de la cimbra de tableros de madera tratada, reforzados con varillas y perfiles, amortizables en 25 usos, estructura soporte horizontal de sopandas metálicas y accesorios de montaje, amortizables en 150 usos y estructura soporte vertical de puntales metálicos, amortizables en 150 usos; nervadura "in situ" de 12 cm de ancho, intereje 72 cm; bovedilla de concreto para nervaduras "in situ", 60x20x25 cm; capa de compresión de 5 cm de espesor, con armado de reparto formado por malla electrosoldada de alambre liso de acero tipo 6x6 10/10; vigas planas; altura libre de piso a techo de hasta 3 m. Incluso agente filmógeno MasterKure 215 WB "MBCC de Sika", para el curado de concretos y morteros.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</si>
  <si>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</si>
  <si>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</si>
  <si>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</si>
  <si>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</si>
  <si>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</si>
  <si>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</si>
  <si>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</si>
  <si>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</si>
  <si>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</si>
  <si>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</si>
  <si>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</si>
  <si>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</si>
  <si>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</si>
  <si>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</si>
  <si>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</si>
  <si>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</si>
  <si>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</si>
  <si>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</si>
  <si>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</si>
  <si>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</si>
  <si>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</si>
  <si>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</si>
  <si>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</si>
  <si>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</si>
  <si>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</si>
  <si>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mt07bho020b</t>
  </si>
  <si>
    <t xml:space="preserve">Ud</t>
  </si>
  <si>
    <t xml:space="preserve">Bovedilla de concreto para nervaduras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</si>
  <si>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</si>
  <si>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</si>
  <si>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</si>
  <si>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</si>
  <si>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</si>
  <si>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nervaduras "in situ" en losas nervadas.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</si>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</sst>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693.35</v>
      </c>
      <c r="H10" s="12">
        <f ca="1">ROUND(INDIRECT(ADDRESS(ROW()+(0), COLUMN()+(-2), 1))*INDIRECT(ADDRESS(ROW()+(0), COLUMN()+(-1), 1)), 2)</f>
        <v>30.51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1554.32</v>
      </c>
      <c r="H11" s="12">
        <f ca="1">ROUND(INDIRECT(ADDRESS(ROW()+(0), COLUMN()+(-2), 1))*INDIRECT(ADDRESS(ROW()+(0), COLUMN()+(-1), 1)), 2)</f>
        <v>10.88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293.38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28.34</v>
      </c>
      <c r="H15" s="12">
        <f ca="1">ROUND(INDIRECT(ADDRESS(ROW()+(0), COLUMN()+(-2), 1))*INDIRECT(ADDRESS(ROW()+(0), COLUMN()+(-1), 1)), 2)</f>
        <v>0.85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5.104</v>
      </c>
      <c r="G16" s="12">
        <v>16.3</v>
      </c>
      <c r="H16" s="12">
        <f ca="1">ROUND(INDIRECT(ADDRESS(ROW()+(0), COLUMN()+(-2), 1))*INDIRECT(ADDRESS(ROW()+(0), COLUMN()+(-1), 1)), 2)</f>
        <v>83.2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0.8</v>
      </c>
      <c r="G17" s="12">
        <v>1.36</v>
      </c>
      <c r="H17" s="12">
        <f ca="1">ROUND(INDIRECT(ADDRESS(ROW()+(0), COLUMN()+(-2), 1))*INDIRECT(ADDRESS(ROW()+(0), COLUMN()+(-1), 1)), 2)</f>
        <v>1.09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0.97</v>
      </c>
      <c r="H18" s="12">
        <f ca="1">ROUND(INDIRECT(ADDRESS(ROW()+(0), COLUMN()+(-2), 1))*INDIRECT(ADDRESS(ROW()+(0), COLUMN()+(-1), 1)), 2)</f>
        <v>0.97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15.75</v>
      </c>
      <c r="G19" s="12">
        <v>12.85</v>
      </c>
      <c r="H19" s="12">
        <f ca="1">ROUND(INDIRECT(ADDRESS(ROW()+(0), COLUMN()+(-2), 1))*INDIRECT(ADDRESS(ROW()+(0), COLUMN()+(-1), 1)), 2)</f>
        <v>202.39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0.255</v>
      </c>
      <c r="G20" s="12">
        <v>22.86</v>
      </c>
      <c r="H20" s="12">
        <f ca="1">ROUND(INDIRECT(ADDRESS(ROW()+(0), COLUMN()+(-2), 1))*INDIRECT(ADDRESS(ROW()+(0), COLUMN()+(-1), 1)), 2)</f>
        <v>5.83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18.31</v>
      </c>
      <c r="H21" s="12">
        <f ca="1">ROUND(INDIRECT(ADDRESS(ROW()+(0), COLUMN()+(-2), 1))*INDIRECT(ADDRESS(ROW()+(0), COLUMN()+(-1), 1)), 2)</f>
        <v>20.14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0.164</v>
      </c>
      <c r="G22" s="12">
        <v>1300.78</v>
      </c>
      <c r="H22" s="12">
        <f ca="1">ROUND(INDIRECT(ADDRESS(ROW()+(0), COLUMN()+(-2), 1))*INDIRECT(ADDRESS(ROW()+(0), COLUMN()+(-1), 1)), 2)</f>
        <v>213.33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0.15</v>
      </c>
      <c r="G23" s="14">
        <v>24.53</v>
      </c>
      <c r="H23" s="14">
        <f ca="1">ROUND(INDIRECT(ADDRESS(ROW()+(0), COLUMN()+(-2), 1))*INDIRECT(ADDRESS(ROW()+(0), COLUMN()+(-1), 1)), 2)</f>
        <v>3.68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602.37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0.707</v>
      </c>
      <c r="G26" s="12">
        <v>124.86</v>
      </c>
      <c r="H26" s="12">
        <f ca="1">ROUND(INDIRECT(ADDRESS(ROW()+(0), COLUMN()+(-2), 1))*INDIRECT(ADDRESS(ROW()+(0), COLUMN()+(-1), 1)), 2)</f>
        <v>88.28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0.694</v>
      </c>
      <c r="G27" s="12">
        <v>75.97</v>
      </c>
      <c r="H27" s="12">
        <f ca="1">ROUND(INDIRECT(ADDRESS(ROW()+(0), COLUMN()+(-2), 1))*INDIRECT(ADDRESS(ROW()+(0), COLUMN()+(-1), 1)), 2)</f>
        <v>52.72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0.246</v>
      </c>
      <c r="G28" s="12">
        <v>124.86</v>
      </c>
      <c r="H28" s="12">
        <f ca="1">ROUND(INDIRECT(ADDRESS(ROW()+(0), COLUMN()+(-2), 1))*INDIRECT(ADDRESS(ROW()+(0), COLUMN()+(-1), 1)), 2)</f>
        <v>30.72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0.246</v>
      </c>
      <c r="G29" s="12">
        <v>75.97</v>
      </c>
      <c r="H29" s="12">
        <f ca="1">ROUND(INDIRECT(ADDRESS(ROW()+(0), COLUMN()+(-2), 1))*INDIRECT(ADDRESS(ROW()+(0), COLUMN()+(-1), 1)), 2)</f>
        <v>18.69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0.049</v>
      </c>
      <c r="G30" s="12">
        <v>124.86</v>
      </c>
      <c r="H30" s="12">
        <f ca="1">ROUND(INDIRECT(ADDRESS(ROW()+(0), COLUMN()+(-2), 1))*INDIRECT(ADDRESS(ROW()+(0), COLUMN()+(-1), 1)), 2)</f>
        <v>6.12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0.193</v>
      </c>
      <c r="G31" s="14">
        <v>75.97</v>
      </c>
      <c r="H31" s="14">
        <f ca="1">ROUND(INDIRECT(ADDRESS(ROW()+(0), COLUMN()+(-2), 1))*INDIRECT(ADDRESS(ROW()+(0), COLUMN()+(-1), 1)), 2)</f>
        <v>14.66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211.19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813.56</v>
      </c>
      <c r="H34" s="14">
        <f ca="1">ROUND(INDIRECT(ADDRESS(ROW()+(0), COLUMN()+(-2), 1))*INDIRECT(ADDRESS(ROW()+(0), COLUMN()+(-1), 1))/100, 2)</f>
        <v>16.27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829.83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