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<sst xmlns="http://schemas.openxmlformats.org/spreadsheetml/2006/main" count="68" uniqueCount="68">
  <si>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</si>
  <si>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</si>
  <si>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</si>
  <si>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</si>
  <si>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concreto reforzado de 15 cm de espesor, con escalonado de concreto, realizada con concreto f'c=20 MPa (200 kg/cm²), clasificación de exposición A1, tamaño máximo del agregado 20 mm, revenimiento menor de 5 cm, premezclado, y colado con grúa, y acero fy=4200 kg/cm², con una cuantía aproximada de 18 kg/m²; construcción y desmontaje de sistema de cimbra, con acabado para revestir en su cara inferior y laterales, en planta de hasta 3 m de altura libre, formado por: superficie de la cimbra de tablones de madera de pino, amortizables en 10 usos, estructura soporte horizontal de tablones de madera de pino, amortizables en 10 usos y estructura soporte vertical de puntales metálicos, amortizables en 150 usos. Incluso alambre de atar, separadores y líquido desmoldante MasterFinish RL 294 "MBCC de Sika", para evitar la adherencia del concreto a la cimbra.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</si>
  <si>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</si>
  <si>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</si>
  <si>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</si>
  <si>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</si>
  <si>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</si>
  <si>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</si>
  <si>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</si>
  <si>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</si>
  <si>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</si>
  <si>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</si>
  <si>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</si>
  <si>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</si>
  <si>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cimbra para formación de escalonado en losas inclinadas de escalera de concreto reforzado,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</si>
  <si>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</si>
  <si>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</si>
  <si>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</si>
  <si>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</si>
  <si>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</si>
  <si>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</si>
  <si>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</si>
  <si>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</si>
  <si>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</si>
  <si>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</si>
  <si>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</si>
  <si>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</si>
  <si>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mt07aco020e</t>
  </si>
  <si>
    <t xml:space="preserve">Ud</t>
  </si>
  <si>
    <t xml:space="preserve">Separador homologado para losas de escalera.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</si>
  <si>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</si>
  <si>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</si>
  <si>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</si>
  <si>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</si>
  <si>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</si>
  <si>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</si>
  <si>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mt10haf061bk</t>
  </si>
  <si>
    <t xml:space="preserve">m³</t>
  </si>
  <si>
    <t xml:space="preserve">Concreto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</si>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</sst>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6.63" customWidth="1"/>
    <col min="5" max="5" width="73.95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96.33</v>
      </c>
      <c r="H10" s="12">
        <f ca="1">ROUND(INDIRECT(ADDRESS(ROW()+(0), COLUMN()+(-2), 1))*INDIRECT(ADDRESS(ROW()+(0), COLUMN()+(-1), 1)), 2)</f>
        <v>72.25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265.15</v>
      </c>
      <c r="H11" s="12">
        <f ca="1">ROUND(INDIRECT(ADDRESS(ROW()+(0), COLUMN()+(-2), 1))*INDIRECT(ADDRESS(ROW()+(0), COLUMN()+(-1), 1)), 2)</f>
        <v>53.03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293.38</v>
      </c>
      <c r="H12" s="12">
        <f ca="1">ROUND(INDIRECT(ADDRESS(ROW()+(0), COLUMN()+(-2), 1))*INDIRECT(ADDRESS(ROW()+(0), COLUMN()+(-1), 1)), 2)</f>
        <v>4.69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1.36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18.9</v>
      </c>
      <c r="G17" s="12">
        <v>12.85</v>
      </c>
      <c r="H17" s="12">
        <f ca="1">ROUND(INDIRECT(ADDRESS(ROW()+(0), COLUMN()+(-2), 1))*INDIRECT(ADDRESS(ROW()+(0), COLUMN()+(-1), 1)), 2)</f>
        <v>242.87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0.306</v>
      </c>
      <c r="G18" s="12">
        <v>22.86</v>
      </c>
      <c r="H18" s="12">
        <f ca="1">ROUND(INDIRECT(ADDRESS(ROW()+(0), COLUMN()+(-2), 1))*INDIRECT(ADDRESS(ROW()+(0), COLUMN()+(-1), 1)), 2)</f>
        <v>7</v>
      </c>
    </row>
    <row r="19" spans="1:8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0.242</v>
      </c>
      <c r="G19" s="14">
        <v>1235.74</v>
      </c>
      <c r="H19" s="14">
        <f ca="1">ROUND(INDIRECT(ADDRESS(ROW()+(0), COLUMN()+(-2), 1))*INDIRECT(ADDRESS(ROW()+(0), COLUMN()+(-1), 1)), 2)</f>
        <v>299.05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705.4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1.073</v>
      </c>
      <c r="G22" s="12">
        <v>124.86</v>
      </c>
      <c r="H22" s="12">
        <f ca="1">ROUND(INDIRECT(ADDRESS(ROW()+(0), COLUMN()+(-2), 1))*INDIRECT(ADDRESS(ROW()+(0), COLUMN()+(-1), 1)), 2)</f>
        <v>133.97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1.073</v>
      </c>
      <c r="G23" s="12">
        <v>75.97</v>
      </c>
      <c r="H23" s="12">
        <f ca="1">ROUND(INDIRECT(ADDRESS(ROW()+(0), COLUMN()+(-2), 1))*INDIRECT(ADDRESS(ROW()+(0), COLUMN()+(-1), 1)), 2)</f>
        <v>81.52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0.386</v>
      </c>
      <c r="G24" s="12">
        <v>124.86</v>
      </c>
      <c r="H24" s="12">
        <f ca="1">ROUND(INDIRECT(ADDRESS(ROW()+(0), COLUMN()+(-2), 1))*INDIRECT(ADDRESS(ROW()+(0), COLUMN()+(-1), 1)), 2)</f>
        <v>48.2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0.409</v>
      </c>
      <c r="G25" s="12">
        <v>75.97</v>
      </c>
      <c r="H25" s="12">
        <f ca="1">ROUND(INDIRECT(ADDRESS(ROW()+(0), COLUMN()+(-2), 1))*INDIRECT(ADDRESS(ROW()+(0), COLUMN()+(-1), 1)), 2)</f>
        <v>31.07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0.071</v>
      </c>
      <c r="G26" s="12">
        <v>124.86</v>
      </c>
      <c r="H26" s="12">
        <f ca="1">ROUND(INDIRECT(ADDRESS(ROW()+(0), COLUMN()+(-2), 1))*INDIRECT(ADDRESS(ROW()+(0), COLUMN()+(-1), 1)), 2)</f>
        <v>8.87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0.286</v>
      </c>
      <c r="G27" s="14">
        <v>75.97</v>
      </c>
      <c r="H27" s="14">
        <f ca="1">ROUND(INDIRECT(ADDRESS(ROW()+(0), COLUMN()+(-2), 1))*INDIRECT(ADDRESS(ROW()+(0), COLUMN()+(-1), 1)), 2)</f>
        <v>21.73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325.36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1030.76</v>
      </c>
      <c r="H30" s="14">
        <f ca="1">ROUND(INDIRECT(ADDRESS(ROW()+(0), COLUMN()+(-2), 1))*INDIRECT(ADDRESS(ROW()+(0), COLUMN()+(-1), 1))/100, 2)</f>
        <v>20.62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1051.38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