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<sst xmlns="http://schemas.openxmlformats.org/spreadsheetml/2006/main" count="37" uniqueCount="37">
  <si>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</si>
  <si>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MBH020</t>
  </si>
  <si>
    <t xml:space="preserve">m²</t>
  </si>
  <si>
    <t xml:space="preserve">Subbase de concreto.</t>
  </si>
  <si>
    <r>
      <rPr>
        <sz val="8.25"/>
        <color rgb="FF000000"/>
        <rFont val="Arial"/>
        <family val="2"/>
      </rPr>
      <t xml:space="preserve">Subbase de concreto con adición de fibras de 15 cm de espesor, realizada con concreto f'c=15 MPa (150 kg/cm²), clasificación de exposición A1, tamaño máximo del agregado 20 mm, revenimiento de 5 a 10 cm, premezclado y colado con tiro directo con un contenido de fibras sin función estructural, fibras de vidrio resistentes a los álcalis (AR) de 2 kg/m³, extendido y vibrado manual, mediante regla vibrante, con acabado maestreado, para su posterior uso como soporte de piso; apoyada sobre capa base existente. El precio no incluye la capa base.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</si>
  <si>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</si>
  <si>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</si>
  <si>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</si>
  <si>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</si>
  <si>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</si>
  <si>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</si>
  <si>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</si>
  <si>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mt08fic020b</t>
  </si>
  <si>
    <t xml:space="preserve">kg</t>
  </si>
  <si>
    <t xml:space="preserve">Fibras de vidrio resistentes a los álcalis (AR), con un contenido mínimo de zirconio del 17,1%, de 13 mm de longitud y 13,5 micras de diámetro, con 100 filamentos por hebra unidos entre sí mediante adhesivo, límite elástico 74000 N/mm², resistencia a tracción 1620 MPa, para prevenir fisuras por retracción en elementos de concreto.</t>
  </si>
  <si>
    <t xml:space="preserve">mt10hmf071be</t>
  </si>
  <si>
    <t xml:space="preserve">m³</t>
  </si>
  <si>
    <t xml:space="preserve">Concreto simple f'c=15 MPa (150 kg/cm²), clasificación de exposición A1, tamaño máximo del agregado 20 mm, revenimiento nominal del concreto fresco de 5 a 10 mm, premezclado, según RCDF NTC Diseño y Construcción de Estructuras de Concreto (2004).</t>
  </si>
  <si>
    <t xml:space="preserve">Subtotal materiales:</t>
  </si>
  <si>
    <t xml:space="preserve">Equipo y herramienta</t>
  </si>
  <si>
    <t xml:space="preserve">mq06vib020</t>
  </si>
  <si>
    <t xml:space="preserve">h</t>
  </si>
  <si>
    <t xml:space="preserve">Regla vibrante de 3 m.</t>
  </si>
  <si>
    <t xml:space="preserve">Subtotal equipo y herramienta: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</si>
  <si>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</si>
  <si>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</si>
  <si>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</si>
  <si>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</si>
  <si>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</si>
  <si>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</si>
  <si>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Ayudante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</si>
  <si>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</si>
  <si>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</si>
  <si>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</si>
  <si>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</si>
  <si>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$ 17,86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</si>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</sst>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36" customWidth="1"/>
    <col min="4" max="4" width="6.29" customWidth="1"/>
    <col min="5" max="5" width="67.32" customWidth="1"/>
    <col min="6" max="6" width="14.11" customWidth="1"/>
    <col min="7" max="7" width="15.98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</v>
      </c>
      <c r="G10" s="12">
        <v>132.3</v>
      </c>
      <c r="H10" s="12">
        <f ca="1">ROUND(INDIRECT(ADDRESS(ROW()+(0), COLUMN()+(-2), 1))*INDIRECT(ADDRESS(ROW()+(0), COLUMN()+(-1), 1)), 2)</f>
        <v>39.69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0.158</v>
      </c>
      <c r="G11" s="14">
        <v>1208.97</v>
      </c>
      <c r="H11" s="14">
        <f ca="1">ROUND(INDIRECT(ADDRESS(ROW()+(0), COLUMN()+(-2), 1))*INDIRECT(ADDRESS(ROW()+(0), COLUMN()+(-1), 1)), 2)</f>
        <v>191.02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230.71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0.095</v>
      </c>
      <c r="G14" s="14">
        <v>80.82</v>
      </c>
      <c r="H14" s="14">
        <f ca="1">ROUND(INDIRECT(ADDRESS(ROW()+(0), COLUMN()+(-2), 1))*INDIRECT(ADDRESS(ROW()+(0), COLUMN()+(-1), 1)), 2)</f>
        <v>7.68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7.68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0.061</v>
      </c>
      <c r="G17" s="12">
        <v>119.98</v>
      </c>
      <c r="H17" s="12">
        <f ca="1">ROUND(INDIRECT(ADDRESS(ROW()+(0), COLUMN()+(-2), 1))*INDIRECT(ADDRESS(ROW()+(0), COLUMN()+(-1), 1)), 2)</f>
        <v>7.32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0.061</v>
      </c>
      <c r="G18" s="14">
        <v>73.05</v>
      </c>
      <c r="H18" s="14">
        <f ca="1">ROUND(INDIRECT(ADDRESS(ROW()+(0), COLUMN()+(-2), 1))*INDIRECT(ADDRESS(ROW()+(0), COLUMN()+(-1), 1)), 2)</f>
        <v>4.46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11.78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250.17</v>
      </c>
      <c r="H21" s="14">
        <f ca="1">ROUND(INDIRECT(ADDRESS(ROW()+(0), COLUMN()+(-2), 1))*INDIRECT(ADDRESS(ROW()+(0), COLUMN()+(-1), 1))/100, 2)</f>
        <v>5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1)),INDIRECT(ADDRESS(ROW()+(-10), COLUMN()+(0), 1))), 2)</f>
        <v>255.17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