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<sst xmlns="http://schemas.openxmlformats.org/spreadsheetml/2006/main" count="56" uniqueCount="56">
  <si>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</si>
  <si>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FBC010</t>
  </si>
  <si>
    <t xml:space="preserve">m²</t>
  </si>
  <si>
    <t xml:space="preserve">Muro divisorio de placas de cemento. Sistema "KNAUF".</t>
  </si>
  <si>
    <r>
      <rPr>
        <sz val="8.25"/>
        <color rgb="FF000000"/>
        <rFont val="Arial"/>
        <family val="2"/>
      </rPr>
      <t xml:space="preserve">Muro divisorio sencillo W381.es "KNAUF" (12,5+50+12,5)/600 (50) (2 Aquapanel Indoor), de 75 mm de espesor total, formado por una estructura simple de perfiles de lámina de acero galvanizado de 50 mm de anchura, a base de postes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postes metálicos; tornillería para la fijación de las placas y pasta y cinta para el tratamiento de juntas. El precio incluye la resolución de encuentros y puntos singulares, pero no incluye el aislamiento a colocar entre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</si>
  <si>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</si>
  <si>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</si>
  <si>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</si>
  <si>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</si>
  <si>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</si>
  <si>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</si>
  <si>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</si>
  <si>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</si>
  <si>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</si>
  <si>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</si>
  <si>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</si>
  <si>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</si>
  <si>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</t>
  </si>
  <si>
    <t xml:space="preserve">mt12pak030va</t>
  </si>
  <si>
    <t xml:space="preserve">m</t>
  </si>
  <si>
    <t xml:space="preserve">Poste 50/50/0,7 mm GRC 0,7 "KNAUF" de acero Z4 (Z450) galvanizado especial, para sistema Aquapanel Indoor.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</si>
  <si>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</si>
  <si>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</si>
  <si>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</si>
  <si>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</si>
  <si>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</si>
  <si>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</si>
  <si>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</si>
  <si>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</si>
  <si>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taquete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</si>
  <si>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</si>
  <si>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</si>
  <si>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</si>
  <si>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</si>
  <si>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</si>
  <si>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</si>
  <si>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</si>
  <si>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</si>
  <si>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anchura.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</si>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</sst>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4.61</v>
      </c>
      <c r="H10" s="12">
        <f ca="1">ROUND(INDIRECT(ADDRESS(ROW()+(0), COLUMN()+(-2), 1))*INDIRECT(ADDRESS(ROW()+(0), COLUMN()+(-1), 1)), 2)</f>
        <v>5.53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52.23</v>
      </c>
      <c r="H11" s="12">
        <f ca="1">ROUND(INDIRECT(ADDRESS(ROW()+(0), COLUMN()+(-2), 1))*INDIRECT(ADDRESS(ROW()+(0), COLUMN()+(-1), 1)), 2)</f>
        <v>36.56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62.15</v>
      </c>
      <c r="H12" s="12">
        <f ca="1">ROUND(INDIRECT(ADDRESS(ROW()+(0), COLUMN()+(-2), 1))*INDIRECT(ADDRESS(ROW()+(0), COLUMN()+(-1), 1)), 2)</f>
        <v>124.3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342.75</v>
      </c>
      <c r="H13" s="12">
        <f ca="1">ROUND(INDIRECT(ADDRESS(ROW()+(0), COLUMN()+(-2), 1))*INDIRECT(ADDRESS(ROW()+(0), COLUMN()+(-1), 1)), 2)</f>
        <v>685.5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</v>
      </c>
      <c r="G14" s="12">
        <v>0.59</v>
      </c>
      <c r="H14" s="12">
        <f ca="1">ROUND(INDIRECT(ADDRESS(ROW()+(0), COLUMN()+(-2), 1))*INDIRECT(ADDRESS(ROW()+(0), COLUMN()+(-1), 1)), 2)</f>
        <v>20.06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</v>
      </c>
      <c r="G15" s="12">
        <v>1.2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172.59</v>
      </c>
      <c r="H16" s="12">
        <f ca="1">ROUND(INDIRECT(ADDRESS(ROW()+(0), COLUMN()+(-2), 1))*INDIRECT(ADDRESS(ROW()+(0), COLUMN()+(-1), 1)), 2)</f>
        <v>207.11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2">
        <v>105.22</v>
      </c>
      <c r="H17" s="12">
        <f ca="1">ROUND(INDIRECT(ADDRESS(ROW()+(0), COLUMN()+(-2), 1))*INDIRECT(ADDRESS(ROW()+(0), COLUMN()+(-1), 1)), 2)</f>
        <v>10.52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0.83</v>
      </c>
      <c r="H18" s="12">
        <f ca="1">ROUND(INDIRECT(ADDRESS(ROW()+(0), COLUMN()+(-2), 1))*INDIRECT(ADDRESS(ROW()+(0), COLUMN()+(-1), 1)), 2)</f>
        <v>2.66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7</v>
      </c>
      <c r="G19" s="14">
        <v>45.64</v>
      </c>
      <c r="H19" s="14">
        <f ca="1">ROUND(INDIRECT(ADDRESS(ROW()+(0), COLUMN()+(-2), 1))*INDIRECT(ADDRESS(ROW()+(0), COLUMN()+(-1), 1)), 2)</f>
        <v>319.48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1413.64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0.397</v>
      </c>
      <c r="G22" s="12">
        <v>123.28</v>
      </c>
      <c r="H22" s="12">
        <f ca="1">ROUND(INDIRECT(ADDRESS(ROW()+(0), COLUMN()+(-2), 1))*INDIRECT(ADDRESS(ROW()+(0), COLUMN()+(-1), 1)), 2)</f>
        <v>48.94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0.397</v>
      </c>
      <c r="G23" s="14">
        <v>73.05</v>
      </c>
      <c r="H23" s="14">
        <f ca="1">ROUND(INDIRECT(ADDRESS(ROW()+(0), COLUMN()+(-2), 1))*INDIRECT(ADDRESS(ROW()+(0), COLUMN()+(-1), 1)), 2)</f>
        <v>29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77.94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1491.58</v>
      </c>
      <c r="H26" s="14">
        <f ca="1">ROUND(INDIRECT(ADDRESS(ROW()+(0), COLUMN()+(-2), 1))*INDIRECT(ADDRESS(ROW()+(0), COLUMN()+(-1), 1))/100, 2)</f>
        <v>29.83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1521.41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