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<sst xmlns="http://schemas.openxmlformats.org/spreadsheetml/2006/main" count="73" uniqueCount="73">
  <si>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</si>
  <si>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QEA012</t>
  </si>
  <si>
    <t xml:space="preserve">m²</t>
  </si>
  <si>
    <t xml:space="preserve">Techumbre plana no transitable, ventilada, autoprotegida,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</si>
  <si>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ventilada, autoprotegida, tipo convencional, pendiente del 1% al 15%. FORMACIÓN DE PENDIENTES: tablero cerámico hueco machihembrado de 80x25x3,5 cm con capa de regularización de mortero de cemento, confeccionado en obra, dosificación 1:6, de 3 cm de espesor, acabado flotado, sobre muros divisorios aligerados de tabique de barro hueco de 24x11,5x9 cm, asentado con mortero de cemento, confeccionado en obra, dosificación 1:6, dispuestos cada 80 cm y con 30 cm de altura media, rematados superiormente con maestras de mortero de cemento, confeccionado en obra, dosificación 1:6; AISLAMIENTO TÉRMICO: colcha ligera de lana de vidrio, IBR "ISOVER"; IMPERMEABILIZACIÓN: tipo bicapa, adherida, compuesta por manto prefabricado de betún modificado con elastómero SBS, de 2,5 mm de espesor, con armado de fieltro de fibra de vidrio de 60 g/m², previa imprimación con emulsión asfáltica aniónica con cargas, y manto prefabricado de betún modificado con elastómero SBS, de 2,5 mm de espesor, con armado de fieltro de poliéster reforzado y estabilizado de 160 g/m² adherido al anterior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</si>
  <si>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</si>
  <si>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</si>
  <si>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</si>
  <si>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</si>
  <si>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</si>
  <si>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</si>
  <si>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</si>
  <si>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</si>
  <si>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</si>
  <si>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</si>
  <si>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</si>
  <si>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</si>
  <si>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</si>
  <si>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</si>
  <si>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</si>
  <si>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</si>
  <si>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</si>
  <si>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</si>
  <si>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</si>
  <si>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</si>
  <si>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</si>
  <si>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</si>
  <si>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mt16lvi010aad</t>
  </si>
  <si>
    <t xml:space="preserve">m²</t>
  </si>
  <si>
    <t xml:space="preserve">Colcha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</si>
  <si>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</si>
  <si>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</si>
  <si>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</si>
  <si>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mt14lga010ca</t>
  </si>
  <si>
    <t xml:space="preserve">m²</t>
  </si>
  <si>
    <t xml:space="preserve">Manto prefabricado de betún modificado con elastómero SBS, de 2,5 mm de espesor, masa nominal 4 kg/m², con armado de fieltro de poliéster reforzado y estabilizado de 160 g/m², con autoprotección mineral de color gris.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</si>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</sst>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7.66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4.93</v>
      </c>
      <c r="H10" s="12">
        <f ca="1">ROUND(INDIRECT(ADDRESS(ROW()+(0), COLUMN()+(-2), 1))*INDIRECT(ADDRESS(ROW()+(0), COLUMN()+(-1), 1)), 2)</f>
        <v>59.16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22.86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315.71</v>
      </c>
      <c r="H12" s="12">
        <f ca="1">ROUND(INDIRECT(ADDRESS(ROW()+(0), COLUMN()+(-2), 1))*INDIRECT(ADDRESS(ROW()+(0), COLUMN()+(-1), 1)), 2)</f>
        <v>20.52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2.24</v>
      </c>
      <c r="H13" s="12">
        <f ca="1">ROUND(INDIRECT(ADDRESS(ROW()+(0), COLUMN()+(-2), 1))*INDIRECT(ADDRESS(ROW()+(0), COLUMN()+(-1), 1)), 2)</f>
        <v>22.4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39.7</v>
      </c>
      <c r="H14" s="12">
        <f ca="1">ROUND(INDIRECT(ADDRESS(ROW()+(0), COLUMN()+(-2), 1))*INDIRECT(ADDRESS(ROW()+(0), COLUMN()+(-1), 1)), 2)</f>
        <v>0.4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112.6</v>
      </c>
      <c r="H15" s="12">
        <f ca="1">ROUND(INDIRECT(ADDRESS(ROW()+(0), COLUMN()+(-2), 1))*INDIRECT(ADDRESS(ROW()+(0), COLUMN()+(-1), 1)), 2)</f>
        <v>135.12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6.73</v>
      </c>
      <c r="H16" s="12">
        <f ca="1">ROUND(INDIRECT(ADDRESS(ROW()+(0), COLUMN()+(-2), 1))*INDIRECT(ADDRESS(ROW()+(0), COLUMN()+(-1), 1)), 2)</f>
        <v>33.65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215.85</v>
      </c>
      <c r="H17" s="12">
        <f ca="1">ROUND(INDIRECT(ADDRESS(ROW()+(0), COLUMN()+(-2), 1))*INDIRECT(ADDRESS(ROW()+(0), COLUMN()+(-1), 1)), 2)</f>
        <v>237.44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142.28</v>
      </c>
      <c r="H18" s="12">
        <f ca="1">ROUND(INDIRECT(ADDRESS(ROW()+(0), COLUMN()+(-2), 1))*INDIRECT(ADDRESS(ROW()+(0), COLUMN()+(-1), 1)), 2)</f>
        <v>156.51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</v>
      </c>
      <c r="G19" s="14">
        <v>97.72</v>
      </c>
      <c r="H19" s="14">
        <f ca="1">ROUND(INDIRECT(ADDRESS(ROW()+(0), COLUMN()+(-2), 1))*INDIRECT(ADDRESS(ROW()+(0), COLUMN()+(-1), 1)), 2)</f>
        <v>29.32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694.79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0.032</v>
      </c>
      <c r="G22" s="14">
        <v>53.58</v>
      </c>
      <c r="H22" s="14">
        <f ca="1">ROUND(INDIRECT(ADDRESS(ROW()+(0), COLUMN()+(-2), 1))*INDIRECT(ADDRESS(ROW()+(0), COLUMN()+(-1), 1)), 2)</f>
        <v>1.71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1.71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1.077</v>
      </c>
      <c r="G25" s="12">
        <v>119.98</v>
      </c>
      <c r="H25" s="12">
        <f ca="1">ROUND(INDIRECT(ADDRESS(ROW()+(0), COLUMN()+(-2), 1))*INDIRECT(ADDRESS(ROW()+(0), COLUMN()+(-1), 1)), 2)</f>
        <v>129.22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1.519</v>
      </c>
      <c r="G26" s="12">
        <v>70.3</v>
      </c>
      <c r="H26" s="12">
        <f ca="1">ROUND(INDIRECT(ADDRESS(ROW()+(0), COLUMN()+(-2), 1))*INDIRECT(ADDRESS(ROW()+(0), COLUMN()+(-1), 1)), 2)</f>
        <v>106.79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0.069</v>
      </c>
      <c r="G27" s="12">
        <v>123.28</v>
      </c>
      <c r="H27" s="12">
        <f ca="1">ROUND(INDIRECT(ADDRESS(ROW()+(0), COLUMN()+(-2), 1))*INDIRECT(ADDRESS(ROW()+(0), COLUMN()+(-1), 1)), 2)</f>
        <v>8.51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0.069</v>
      </c>
      <c r="G28" s="12">
        <v>73.05</v>
      </c>
      <c r="H28" s="12">
        <f ca="1">ROUND(INDIRECT(ADDRESS(ROW()+(0), COLUMN()+(-2), 1))*INDIRECT(ADDRESS(ROW()+(0), COLUMN()+(-1), 1)), 2)</f>
        <v>5.04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0.235</v>
      </c>
      <c r="G29" s="12">
        <v>119.98</v>
      </c>
      <c r="H29" s="12">
        <f ca="1">ROUND(INDIRECT(ADDRESS(ROW()+(0), COLUMN()+(-2), 1))*INDIRECT(ADDRESS(ROW()+(0), COLUMN()+(-1), 1)), 2)</f>
        <v>28.2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0.235</v>
      </c>
      <c r="G30" s="14">
        <v>73.05</v>
      </c>
      <c r="H30" s="14">
        <f ca="1">ROUND(INDIRECT(ADDRESS(ROW()+(0), COLUMN()+(-2), 1))*INDIRECT(ADDRESS(ROW()+(0), COLUMN()+(-1), 1)), 2)</f>
        <v>17.17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294.93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991.43</v>
      </c>
      <c r="H33" s="14">
        <f ca="1">ROUND(INDIRECT(ADDRESS(ROW()+(0), COLUMN()+(-2), 1))*INDIRECT(ADDRESS(ROW()+(0), COLUMN()+(-1), 1))/100, 2)</f>
        <v>19.83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1011.26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