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<sst xmlns="http://schemas.openxmlformats.org/spreadsheetml/2006/main" count="41" uniqueCount="41">
  <si>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</si>
  <si>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ICR021</t>
  </si>
  <si>
    <t xml:space="preserve">m²</t>
  </si>
  <si>
    <t xml:space="preserve">Ducto de lana mineral.</t>
  </si>
  <si>
    <r>
      <rPr>
        <sz val="8.25"/>
        <color rgb="FF000000"/>
        <rFont val="Arial"/>
        <family val="2"/>
      </rPr>
      <t xml:space="preserve">Ducto rectangular para la distribución de aire climatizado formado por panel rígido de alta densidad de lana de vidrio Climaver Plus R "ISOVER", de 25 mm de espesor, revestido por ambas caras por aluminio (exterior: aluminio + malla de fibra de vidrio + kraft; interior: aluminio + kraft), con el canto macho rebordeado por el complejo interior del ducto, resistencia térmica 0,78 m²K/W, conductividad térmica 0,032 W/(mK). Incluso codos, ramales, sellado de uniones con cola Climaver, embocaduras, soportes metálicos galvanizados, elementos de fijación, sellado de tramos con cinta Climaver de aluminio, accesorios de montaje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</si>
  <si>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</si>
  <si>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</si>
  <si>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</si>
  <si>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</si>
  <si>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</si>
  <si>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</si>
  <si>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</si>
  <si>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mt42coi010aa</t>
  </si>
  <si>
    <t xml:space="preserve">m²</t>
  </si>
  <si>
    <t xml:space="preserve">Panel rígido de alta densidad de lana de vidrio Climaver Plus R "ISOVER", de 25 mm de espesor, revestido por ambas caras por aluminio (exterior: aluminio + malla de fibra de vidrio + kraft; interior: aluminio + kraft), con el canto macho rebordeado por el complejo interior del ducto, para la formación de ductos autoportantes para la distribución de aire en climatización, resistencia térmica 0,78 m²K/W, conductividad térmica 0,032 W/(mK), Euroclase B-s1, d0 de reacción al fuego, con código de designación MW-EN 14303-T5-MV1.</t>
  </si>
  <si>
    <t xml:space="preserve">mt42coi020a</t>
  </si>
  <si>
    <t xml:space="preserve">m</t>
  </si>
  <si>
    <t xml:space="preserve">Cinta "Climaver" de aluminio de 50 micras de espesor y 63 mm de ancho, con adhesivo a base de resinas acrílicas, para el sellado de uniones de ductos de lana de vidrio "Climaver".</t>
  </si>
  <si>
    <t xml:space="preserve">mt42coi030</t>
  </si>
  <si>
    <t xml:space="preserve">kg</t>
  </si>
  <si>
    <t xml:space="preserve">Adhesivo vinílico en dispersión acuosa, Cola Climaver "ISOVER", para unión de ductos de lana de vidrio.</t>
  </si>
  <si>
    <t xml:space="preserve">mt42con025</t>
  </si>
  <si>
    <t xml:space="preserve">Ud</t>
  </si>
  <si>
    <t xml:space="preserve">Soporte metálico de acero galvanizado para sujeción a la losa de ducto rectangular de lana mineral para la distribución de aire en climatización.</t>
  </si>
  <si>
    <t xml:space="preserve">mt42www011</t>
  </si>
  <si>
    <t xml:space="preserve">Ud</t>
  </si>
  <si>
    <t xml:space="preserve">Repercusión, por m², de material auxiliar para fijación y confección de canalizaciones de aire en instalaciones de climatización.</t>
  </si>
  <si>
    <t xml:space="preserve">Subtotal materiales:</t>
  </si>
  <si>
    <t xml:space="preserve">Mano de obra</t>
  </si>
  <si>
    <t xml:space="preserve">mo012</t>
  </si>
  <si>
    <t xml:space="preserve">h</t>
  </si>
  <si>
    <t xml:space="preserve">Oficial instalador de ductos de fibras minerales.</t>
  </si>
  <si>
    <t xml:space="preserve">mo083</t>
  </si>
  <si>
    <t xml:space="preserve">h</t>
  </si>
  <si>
    <t xml:space="preserve">Ayudante instalador de ductos de fibras minerales.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</si>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</sst>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1.15</v>
      </c>
      <c r="F10" s="12">
        <v>457.8</v>
      </c>
      <c r="G10" s="12">
        <f ca="1">ROUND(INDIRECT(ADDRESS(ROW()+(0), COLUMN()+(-2), 1))*INDIRECT(ADDRESS(ROW()+(0), COLUMN()+(-1), 1)), 2)</f>
        <v>526.47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9.69</v>
      </c>
      <c r="G11" s="12">
        <f ca="1">ROUND(INDIRECT(ADDRESS(ROW()+(0), COLUMN()+(-2), 1))*INDIRECT(ADDRESS(ROW()+(0), COLUMN()+(-1), 1)), 2)</f>
        <v>14.54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335.72</v>
      </c>
      <c r="G12" s="12">
        <f ca="1">ROUND(INDIRECT(ADDRESS(ROW()+(0), COLUMN()+(-2), 1))*INDIRECT(ADDRESS(ROW()+(0), COLUMN()+(-1), 1)), 2)</f>
        <v>3.36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126.23</v>
      </c>
      <c r="G13" s="12">
        <f ca="1">ROUND(INDIRECT(ADDRESS(ROW()+(0), COLUMN()+(-2), 1))*INDIRECT(ADDRESS(ROW()+(0), COLUMN()+(-1), 1)), 2)</f>
        <v>63.12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0.1</v>
      </c>
      <c r="F14" s="14">
        <v>394.09</v>
      </c>
      <c r="G14" s="14">
        <f ca="1">ROUND(INDIRECT(ADDRESS(ROW()+(0), COLUMN()+(-2), 1))*INDIRECT(ADDRESS(ROW()+(0), COLUMN()+(-1), 1)), 2)</f>
        <v>39.41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646.9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0.478</v>
      </c>
      <c r="F17" s="12">
        <v>123.28</v>
      </c>
      <c r="G17" s="12">
        <f ca="1">ROUND(INDIRECT(ADDRESS(ROW()+(0), COLUMN()+(-2), 1))*INDIRECT(ADDRESS(ROW()+(0), COLUMN()+(-1), 1)), 2)</f>
        <v>58.93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0.478</v>
      </c>
      <c r="F18" s="14">
        <v>73.05</v>
      </c>
      <c r="G18" s="14">
        <f ca="1">ROUND(INDIRECT(ADDRESS(ROW()+(0), COLUMN()+(-2), 1))*INDIRECT(ADDRESS(ROW()+(0), COLUMN()+(-1), 1)), 2)</f>
        <v>34.92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93.85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740.75</v>
      </c>
      <c r="G21" s="14">
        <f ca="1">ROUND(INDIRECT(ADDRESS(ROW()+(0), COLUMN()+(-2), 1))*INDIRECT(ADDRESS(ROW()+(0), COLUMN()+(-1), 1))/100, 2)</f>
        <v>14.82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755.57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