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<sst xmlns="http://schemas.openxmlformats.org/spreadsheetml/2006/main" count="35" uniqueCount="35">
  <si>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</si>
  <si>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ICR025</t>
  </si>
  <si>
    <t xml:space="preserve">m</t>
  </si>
  <si>
    <t xml:space="preserve">Ducto flexible.</t>
  </si>
  <si>
    <r>
      <rPr>
        <sz val="8.25"/>
        <color rgb="FF000000"/>
        <rFont val="Arial"/>
        <family val="2"/>
      </rPr>
      <t xml:space="preserve">Red de ductos flexibles de distribución de aire para climatización, constituida por tubo flexible de 356 mm de diámetro, Flexiver D "ISOVER", formado por un complejo de poliéster y aluminio con refuerzo de alambre tratado contra la oxidación en forma de espiral helicoidal. Incluso cinta de aluminio y elementos de fijación con una separación máxima de 1,50 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</si>
  <si>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</si>
  <si>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</si>
  <si>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</si>
  <si>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</si>
  <si>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</si>
  <si>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</si>
  <si>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</si>
  <si>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mt42coi130s</t>
  </si>
  <si>
    <t xml:space="preserve">m</t>
  </si>
  <si>
    <t xml:space="preserve">Tubo flexible de 356 mm de diámetro, Flexiver D "ISOVER", formado por un complejo de poliéster y aluminio con refuerzo de alambre tratado contra la oxidación en forma de espiral helicoidal; para conducción de aire en instalaciones de climatización.</t>
  </si>
  <si>
    <t xml:space="preserve">mt42con020</t>
  </si>
  <si>
    <t xml:space="preserve">m</t>
  </si>
  <si>
    <t xml:space="preserve">Cinta autoadhesiva de aluminio, de 50 micras de espesor y 65 mm de anchura, a base de resinas acrílicas, para el sellado y fijación del aislamiento.</t>
  </si>
  <si>
    <t xml:space="preserve">mt42con135</t>
  </si>
  <si>
    <t xml:space="preserve">Ud</t>
  </si>
  <si>
    <t xml:space="preserve">Brida y soporte para fijación de tubos flexibles para conducción de aire en instalaciones de climatización.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</si>
  <si>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</si>
  <si>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</si>
  <si>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</si>
  <si>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</si>
  <si>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</si>
  <si>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</si>
  <si>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</si>
  <si>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</si>
  <si>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</si>
  <si>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</si>
  <si>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</si>
  <si>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</si>
  <si>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$ 72,54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</si>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</sst>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36" customWidth="1"/>
    <col min="4" max="4" width="6.29" customWidth="1"/>
    <col min="5" max="5" width="75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149.63</v>
      </c>
      <c r="H10" s="12">
        <f ca="1">ROUND(INDIRECT(ADDRESS(ROW()+(0), COLUMN()+(-2), 1))*INDIRECT(ADDRESS(ROW()+(0), COLUMN()+(-1), 1)), 2)</f>
        <v>157.11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1.23</v>
      </c>
      <c r="G11" s="12">
        <v>5.63</v>
      </c>
      <c r="H11" s="12">
        <f ca="1">ROUND(INDIRECT(ADDRESS(ROW()+(0), COLUMN()+(-2), 1))*INDIRECT(ADDRESS(ROW()+(0), COLUMN()+(-1), 1)), 2)</f>
        <v>6.92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</v>
      </c>
      <c r="G12" s="14">
        <v>44.45</v>
      </c>
      <c r="H12" s="14">
        <f ca="1">ROUND(INDIRECT(ADDRESS(ROW()+(0), COLUMN()+(-2), 1))*INDIRECT(ADDRESS(ROW()+(0), COLUMN()+(-1), 1)), 2)</f>
        <v>31.12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195.15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</v>
      </c>
      <c r="G15" s="12">
        <v>123.28</v>
      </c>
      <c r="H15" s="12">
        <f ca="1">ROUND(INDIRECT(ADDRESS(ROW()+(0), COLUMN()+(-2), 1))*INDIRECT(ADDRESS(ROW()+(0), COLUMN()+(-1), 1)), 2)</f>
        <v>36.98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0.3</v>
      </c>
      <c r="G16" s="14">
        <v>72.91</v>
      </c>
      <c r="H16" s="14">
        <f ca="1">ROUND(INDIRECT(ADDRESS(ROW()+(0), COLUMN()+(-2), 1))*INDIRECT(ADDRESS(ROW()+(0), COLUMN()+(-1), 1)), 2)</f>
        <v>21.87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58.85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254</v>
      </c>
      <c r="H19" s="14">
        <f ca="1">ROUND(INDIRECT(ADDRESS(ROW()+(0), COLUMN()+(-2), 1))*INDIRECT(ADDRESS(ROW()+(0), COLUMN()+(-1), 1))/100, 2)</f>
        <v>5.08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259.08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