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<sst xmlns="http://schemas.openxmlformats.org/spreadsheetml/2006/main" count="46" uniqueCount="46">
  <si>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</si>
  <si>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FLA020</t>
  </si>
  <si>
    <t xml:space="preserve">m²</t>
  </si>
  <si>
    <t xml:space="preserve">Fachada doble, de lámina perfilada de acero con aislamiento intermedio.</t>
  </si>
  <si>
    <r>
      <rPr>
        <sz val="8.25"/>
        <color rgb="FF000000"/>
        <rFont val="Arial"/>
        <family val="2"/>
      </rPr>
      <t xml:space="preserve">Fachada doble, formada por capa interior de bandeja lisa de acero galvanizado, con traslape simétrico, de 82 mm de altura y 0,6 mm de espesor, colocada en posición horizontal y fijada mecánicamente a una estructura portante o auxiliar, aislamiento de colcha ligera de lana de vidrio, IBR Velo "ISOVER", revestida por una de sus caras con un velo de vidrio que aumenta su resistencia a tracción, de 100 mm de espesor, resistencia térmica 2,25 m²K/W, conductividad térmica 0,044 W/(mK) y capa exterior de lámina perfilada de acero galvanizado, de 0,6 mm de espesor, entre 40 y 50 mm de altura de perfil, entre 250 y 270 mm de intereje, colocada en posición vertical con un traslape de la chapa superior de 70 mm y un traslape lateral de un trapecio y fijada mecánicamente a las bandejas. Incluso accesorios de fijación de las láminas. El precio no incluye la estructura soporte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</si>
  <si>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</si>
  <si>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</si>
  <si>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</si>
  <si>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</si>
  <si>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</si>
  <si>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</si>
  <si>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</si>
  <si>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mt13ccg110a</t>
  </si>
  <si>
    <t xml:space="preserve">m²</t>
  </si>
  <si>
    <t xml:space="preserve">Bandeja lisa de acero galvanizado, con traslape simétrico, de 82 mm de altura, 0,6 mm de espesor e inercia entre 75 y 85 cm4; para cerramiento de fachada tipo sándwich "in situ" de bandeja metálica.</t>
  </si>
  <si>
    <t xml:space="preserve">mt13ccg130b</t>
  </si>
  <si>
    <t xml:space="preserve">Ud</t>
  </si>
  <si>
    <t xml:space="preserve">Tornillo autorroscante de 5,5x50 mm de acero inoxidable, con arandela de EPDM de 16 mm de diámetro.</t>
  </si>
  <si>
    <t xml:space="preserve">mt13ccg130a</t>
  </si>
  <si>
    <t xml:space="preserve">Ud</t>
  </si>
  <si>
    <t xml:space="preserve">Tornillo autorroscante de 4,8x22 mm de acero inoxidable, con arandela de EPDM de 16 mm de diámetro.</t>
  </si>
  <si>
    <t xml:space="preserve">mt16lvi010abf</t>
  </si>
  <si>
    <t xml:space="preserve">m²</t>
  </si>
  <si>
    <t xml:space="preserve">Colcha ligera de lana de vidrio, IBR Velo "ISOVER", revestida por una de sus caras con un velo de vidrio que aumenta su resistencia a tracción, de 100 mm de espesor, resistencia térmica 2,25 m²K/W, conductividad térmica 0,044 W/(mK), Euroclase A1 de reacción al fuego, capacidad de absorción de agua a corto plazo &lt;=1 kg/m² y factor de resistencia a la difusión del vapor de agua 1.</t>
  </si>
  <si>
    <t xml:space="preserve">mt13ccg100b</t>
  </si>
  <si>
    <t xml:space="preserve">m²</t>
  </si>
  <si>
    <t xml:space="preserve">Lámina perfilada de acero galvanizado, de 0,6 mm de espesor, entre 40 y 50 mm de altura de perfil, entre 250 y 270 mm de intereje e inercia entre 13 y 21 cm4.</t>
  </si>
  <si>
    <t xml:space="preserve">Subtotal materiales:</t>
  </si>
  <si>
    <t xml:space="preserve">Equipo y herramienta</t>
  </si>
  <si>
    <t xml:space="preserve">mq08sol020</t>
  </si>
  <si>
    <t xml:space="preserve">h</t>
  </si>
  <si>
    <t xml:space="preserve">Equipo y elementos auxiliares para soldadura eléctrica.</t>
  </si>
  <si>
    <t xml:space="preserve">Subtotal equipo y herramienta:</t>
  </si>
  <si>
    <t xml:space="preserve">Mano de obra</t>
  </si>
  <si>
    <t xml:space="preserve">mo051</t>
  </si>
  <si>
    <t xml:space="preserve">h</t>
  </si>
  <si>
    <t xml:space="preserve">Oficial pailero.</t>
  </si>
  <si>
    <t xml:space="preserve">mo098</t>
  </si>
  <si>
    <t xml:space="preserve">h</t>
  </si>
  <si>
    <t xml:space="preserve">Ayudante pailero.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</si>
  <si>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</si>
  <si>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</si>
  <si>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</si>
  <si>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</si>
  <si>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$ 37,49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</si>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</sst>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68.00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201.53</v>
      </c>
      <c r="H10" s="12">
        <f ca="1">ROUND(INDIRECT(ADDRESS(ROW()+(0), COLUMN()+(-2), 1))*INDIRECT(ADDRESS(ROW()+(0), COLUMN()+(-1), 1)), 2)</f>
        <v>211.61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7.49</v>
      </c>
      <c r="G11" s="12">
        <v>8.39</v>
      </c>
      <c r="H11" s="12">
        <f ca="1">ROUND(INDIRECT(ADDRESS(ROW()+(0), COLUMN()+(-2), 1))*INDIRECT(ADDRESS(ROW()+(0), COLUMN()+(-1), 1)), 2)</f>
        <v>62.84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1.22</v>
      </c>
      <c r="G12" s="12">
        <v>5.55</v>
      </c>
      <c r="H12" s="12">
        <f ca="1">ROUND(INDIRECT(ADDRESS(ROW()+(0), COLUMN()+(-2), 1))*INDIRECT(ADDRESS(ROW()+(0), COLUMN()+(-1), 1)), 2)</f>
        <v>6.77</v>
      </c>
    </row>
    <row r="13" spans="1:8" ht="55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165.88</v>
      </c>
      <c r="H13" s="12">
        <f ca="1">ROUND(INDIRECT(ADDRESS(ROW()+(0), COLUMN()+(-2), 1))*INDIRECT(ADDRESS(ROW()+(0), COLUMN()+(-1), 1)), 2)</f>
        <v>174.17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1.05</v>
      </c>
      <c r="G14" s="14">
        <v>106.74</v>
      </c>
      <c r="H14" s="14">
        <f ca="1">ROUND(INDIRECT(ADDRESS(ROW()+(0), COLUMN()+(-2), 1))*INDIRECT(ADDRESS(ROW()+(0), COLUMN()+(-1), 1)), 2)</f>
        <v>112.08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567.47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0.116</v>
      </c>
      <c r="G17" s="14">
        <v>53.01</v>
      </c>
      <c r="H17" s="14">
        <f ca="1">ROUND(INDIRECT(ADDRESS(ROW()+(0), COLUMN()+(-2), 1))*INDIRECT(ADDRESS(ROW()+(0), COLUMN()+(-1), 1)), 2)</f>
        <v>6.15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6.15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0.536</v>
      </c>
      <c r="G20" s="12">
        <v>125.33</v>
      </c>
      <c r="H20" s="12">
        <f ca="1">ROUND(INDIRECT(ADDRESS(ROW()+(0), COLUMN()+(-2), 1))*INDIRECT(ADDRESS(ROW()+(0), COLUMN()+(-1), 1)), 2)</f>
        <v>67.18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0.536</v>
      </c>
      <c r="G21" s="14">
        <v>74.26</v>
      </c>
      <c r="H21" s="14">
        <f ca="1">ROUND(INDIRECT(ADDRESS(ROW()+(0), COLUMN()+(-2), 1))*INDIRECT(ADDRESS(ROW()+(0), COLUMN()+(-1), 1)), 2)</f>
        <v>39.8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106.98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680.6</v>
      </c>
      <c r="H24" s="14">
        <f ca="1">ROUND(INDIRECT(ADDRESS(ROW()+(0), COLUMN()+(-2), 1))*INDIRECT(ADDRESS(ROW()+(0), COLUMN()+(-1), 1))/100, 2)</f>
        <v>13.61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694.21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