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<sst xmlns="http://schemas.openxmlformats.org/spreadsheetml/2006/main" count="85" uniqueCount="85">
  <si>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</si>
  <si>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QAE010</t>
  </si>
  <si>
    <t xml:space="preserve">m²</t>
  </si>
  <si>
    <t xml:space="preserve">Techumbre plana transitable, no ventilada, con piso flotante sobre soportes, tipo convencional.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</si>
  <si>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transitable, no ventilada, con piso flotante sobre soportes, tipo convencional, pendiente del 1% al 5%, para tráfico peatonal privado.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de roca hidrofugada, Ixxo "ISOVER", revestido por una de sus caras con oxiasfalto y film de polipropileno termofusible, de 40 mm de espesor, resistencia térmica 1 m²K/W, conductividad térmica 0,039 W/(mK);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prefabricado de betún modificado con elastómero SBS, de 3,5 mm de espesor, con armado de fieltro de poliéster no tejido de 160 g/m², totalmente adherido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</si>
  <si>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</si>
  <si>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</si>
  <si>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</si>
  <si>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</si>
  <si>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</si>
  <si>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</si>
  <si>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</si>
  <si>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</si>
  <si>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</si>
  <si>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</si>
  <si>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</si>
  <si>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</si>
  <si>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</si>
  <si>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</si>
  <si>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</si>
  <si>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</si>
  <si>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</si>
  <si>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</si>
  <si>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</si>
  <si>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</si>
  <si>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</si>
  <si>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</si>
  <si>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</si>
  <si>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</si>
  <si>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</si>
  <si>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</si>
  <si>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</si>
  <si>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</si>
  <si>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</si>
  <si>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</si>
  <si>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oxiasfalto y film de polipropileno termofusible, de 40 mm de espesor, resistencia térmica 1 m²K/W, conductividad térmica 0,039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</si>
  <si>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</si>
  <si>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</si>
  <si>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</si>
  <si>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</si>
  <si>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</si>
  <si>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</si>
  <si>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</si>
  <si>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</si>
  <si>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</si>
  <si>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</si>
  <si>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</si>
  <si>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</si>
  <si>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</si>
  <si>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</si>
  <si>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</si>
  <si>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</si>
  <si>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</si>
  <si>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</si>
  <si>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</si>
  <si>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</si>
  <si>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</si>
  <si>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</si>
  <si>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</si>
  <si>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</si>
  <si>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</si>
  <si>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</si>
  <si>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</si>
  <si>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</si>
  <si>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</si>
  <si>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</si>
  <si>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</si>
  <si>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</si>
  <si>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</si>
  <si>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</si>
  <si>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</si>
  <si>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</si>
  <si>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</si>
  <si>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</si>
  <si>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</si>
  <si>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</si>
  <si>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</si>
  <si>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</si>
  <si>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</si>
  <si>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</si>
  <si>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</si>
  <si>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</si>
  <si>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</si>
  <si>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$ 580,53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</si>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</sst>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525.96</v>
      </c>
      <c r="H17" s="12">
        <f ca="1">ROUND(INDIRECT(ADDRESS(ROW()+(0), COLUMN()+(-2), 1))*INDIRECT(ADDRESS(ROW()+(0), COLUMN()+(-1), 1)), 2)</f>
        <v>552.26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205.22</v>
      </c>
      <c r="H20" s="12">
        <f ca="1">ROUND(INDIRECT(ADDRESS(ROW()+(0), COLUMN()+(-2), 1))*INDIRECT(ADDRESS(ROW()+(0), COLUMN()+(-1), 1)), 2)</f>
        <v>225.74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27.59</v>
      </c>
      <c r="H21" s="12">
        <f ca="1">ROUND(INDIRECT(ADDRESS(ROW()+(0), COLUMN()+(-2), 1))*INDIRECT(ADDRESS(ROW()+(0), COLUMN()+(-1), 1)), 2)</f>
        <v>28.97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7.5</v>
      </c>
      <c r="G22" s="12">
        <v>19.8</v>
      </c>
      <c r="H22" s="12">
        <f ca="1">ROUND(INDIRECT(ADDRESS(ROW()+(0), COLUMN()+(-2), 1))*INDIRECT(ADDRESS(ROW()+(0), COLUMN()+(-1), 1)), 2)</f>
        <v>148.5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1.05</v>
      </c>
      <c r="G23" s="14">
        <v>152.19</v>
      </c>
      <c r="H23" s="14">
        <f ca="1">ROUND(INDIRECT(ADDRESS(ROW()+(0), COLUMN()+(-2), 1))*INDIRECT(ADDRESS(ROW()+(0), COLUMN()+(-1), 1)), 2)</f>
        <v>159.8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1542.79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0.028</v>
      </c>
      <c r="G26" s="14">
        <v>53.58</v>
      </c>
      <c r="H26" s="14">
        <f ca="1">ROUND(INDIRECT(ADDRESS(ROW()+(0), COLUMN()+(-2), 1))*INDIRECT(ADDRESS(ROW()+(0), COLUMN()+(-1), 1)), 2)</f>
        <v>1.5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1.5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0.341</v>
      </c>
      <c r="G29" s="12">
        <v>119.98</v>
      </c>
      <c r="H29" s="12">
        <f ca="1">ROUND(INDIRECT(ADDRESS(ROW()+(0), COLUMN()+(-2), 1))*INDIRECT(ADDRESS(ROW()+(0), COLUMN()+(-1), 1)), 2)</f>
        <v>40.91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0.884</v>
      </c>
      <c r="G30" s="12">
        <v>70.3</v>
      </c>
      <c r="H30" s="12">
        <f ca="1">ROUND(INDIRECT(ADDRESS(ROW()+(0), COLUMN()+(-2), 1))*INDIRECT(ADDRESS(ROW()+(0), COLUMN()+(-1), 1)), 2)</f>
        <v>62.15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0.177</v>
      </c>
      <c r="G31" s="12">
        <v>119.98</v>
      </c>
      <c r="H31" s="12">
        <f ca="1">ROUND(INDIRECT(ADDRESS(ROW()+(0), COLUMN()+(-2), 1))*INDIRECT(ADDRESS(ROW()+(0), COLUMN()+(-1), 1)), 2)</f>
        <v>21.24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0.177</v>
      </c>
      <c r="G32" s="12">
        <v>73.05</v>
      </c>
      <c r="H32" s="12">
        <f ca="1">ROUND(INDIRECT(ADDRESS(ROW()+(0), COLUMN()+(-2), 1))*INDIRECT(ADDRESS(ROW()+(0), COLUMN()+(-1), 1)), 2)</f>
        <v>12.93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0.063</v>
      </c>
      <c r="G33" s="12">
        <v>123.28</v>
      </c>
      <c r="H33" s="12">
        <f ca="1">ROUND(INDIRECT(ADDRESS(ROW()+(0), COLUMN()+(-2), 1))*INDIRECT(ADDRESS(ROW()+(0), COLUMN()+(-1), 1)), 2)</f>
        <v>7.77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0.063</v>
      </c>
      <c r="G34" s="14">
        <v>73.05</v>
      </c>
      <c r="H34" s="14">
        <f ca="1">ROUND(INDIRECT(ADDRESS(ROW()+(0), COLUMN()+(-2), 1))*INDIRECT(ADDRESS(ROW()+(0), COLUMN()+(-1), 1)), 2)</f>
        <v>4.6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149.6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1)),INDIRECT(ADDRESS(ROW()+(-10), COLUMN()+(1), 1)),INDIRECT(ADDRESS(ROW()+(-13), COLUMN()+(1), 1))), 2)</f>
        <v>1693.89</v>
      </c>
      <c r="H37" s="14">
        <f ca="1">ROUND(INDIRECT(ADDRESS(ROW()+(0), COLUMN()+(-2), 1))*INDIRECT(ADDRESS(ROW()+(0), COLUMN()+(-1), 1))/100, 2)</f>
        <v>33.88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1727.77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