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<sst xmlns="http://schemas.openxmlformats.org/spreadsheetml/2006/main" count="34" uniqueCount="34">
  <si>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</si>
  <si>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YCR040</t>
  </si>
  <si>
    <t xml:space="preserve">m</t>
  </si>
  <si>
    <t xml:space="preserve">Vallado provisional de solar con placas prefabricadas de concreto.</t>
  </si>
  <si>
    <r>
      <rPr>
        <sz val="8.25"/>
        <color rgb="FF000000"/>
        <rFont val="Arial"/>
        <family val="2"/>
      </rPr>
      <t xml:space="preserve">Vallado provisional de solar, de 2 m de altura, compuesto por placas aligeradas de concreto reforzado, de 1,92x0,40 m y 4 cm de espesor, amortizables en 5 usos, y soportes prefabricados de concreto reforzado, de 2,5 m de longitud y 12x14 cm de sección, anclados al terreno mediante dados de concreto f'c=20 MPa (200 kg/cm²), clasificación de exposición A1, tamaño máximo del agregado 20 mm, revenimiento menor de 5 cm de 60x60x60 cm, cada 2,0 m,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</si>
  <si>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</si>
  <si>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</si>
  <si>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</si>
  <si>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</si>
  <si>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</si>
  <si>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</si>
  <si>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</si>
  <si>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mt50spv065</t>
  </si>
  <si>
    <t xml:space="preserve">Ud</t>
  </si>
  <si>
    <t xml:space="preserve">Placa aligerada de concreto reforzado de 1,92x0,4 m y 4 cm de espesor.</t>
  </si>
  <si>
    <t xml:space="preserve">mt50spv060a</t>
  </si>
  <si>
    <t xml:space="preserve">Ud</t>
  </si>
  <si>
    <t xml:space="preserve">Poste prefabricado de concreto reforzado de 2,5 m de longitud y 12x14 cm de sección.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</si>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</sst>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3.7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168.04</v>
      </c>
      <c r="H10" s="12">
        <f ca="1">ROUND(INDIRECT(ADDRESS(ROW()+(0), COLUMN()+(-2), 1))*INDIRECT(ADDRESS(ROW()+(0), COLUMN()+(-1), 1)), 2)</f>
        <v>84.02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</v>
      </c>
      <c r="G11" s="12">
        <v>395</v>
      </c>
      <c r="H11" s="12">
        <f ca="1">ROUND(INDIRECT(ADDRESS(ROW()+(0), COLUMN()+(-2), 1))*INDIRECT(ADDRESS(ROW()+(0), COLUMN()+(-1), 1)), 2)</f>
        <v>55.3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0.151</v>
      </c>
      <c r="G12" s="14">
        <v>1228.98</v>
      </c>
      <c r="H12" s="14">
        <f ca="1">ROUND(INDIRECT(ADDRESS(ROW()+(0), COLUMN()+(-2), 1))*INDIRECT(ADDRESS(ROW()+(0), COLUMN()+(-1), 1)), 2)</f>
        <v>185.58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324.9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0.694</v>
      </c>
      <c r="G15" s="12">
        <v>119.98</v>
      </c>
      <c r="H15" s="12">
        <f ca="1">ROUND(INDIRECT(ADDRESS(ROW()+(0), COLUMN()+(-2), 1))*INDIRECT(ADDRESS(ROW()+(0), COLUMN()+(-1), 1)), 2)</f>
        <v>83.27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0.694</v>
      </c>
      <c r="G16" s="14">
        <v>70.3</v>
      </c>
      <c r="H16" s="14">
        <f ca="1">ROUND(INDIRECT(ADDRESS(ROW()+(0), COLUMN()+(-2), 1))*INDIRECT(ADDRESS(ROW()+(0), COLUMN()+(-1), 1)), 2)</f>
        <v>48.79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132.06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456.96</v>
      </c>
      <c r="H19" s="14">
        <f ca="1">ROUND(INDIRECT(ADDRESS(ROW()+(0), COLUMN()+(-2), 1))*INDIRECT(ADDRESS(ROW()+(0), COLUMN()+(-1), 1))/100, 2)</f>
        <v>9.14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466.1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