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<sst xmlns="http://schemas.openxmlformats.org/spreadsheetml/2006/main" count="40" uniqueCount="40">
  <si>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</si>
  <si>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YCM060</t>
  </si>
  <si>
    <t xml:space="preserve">Ud</t>
  </si>
  <si>
    <t xml:space="preserve">Plataforma en voladizo para descarga de materiales en planta.</t>
  </si>
  <si>
    <r>
      <rPr>
        <sz val="8.25"/>
        <color rgb="FF000000"/>
        <rFont val="Arial"/>
        <family val="2"/>
      </rPr>
      <t xml:space="preserve">Plataforma metálica en voladizo fija, para descarga de materiales en planta, de 1,80 m de ancho y 1,56 m de largo, con barandales y puertas de seguridad batientes, para una carga máxima admitida de 1.500 kg, amortizable en 150 usos, fijada a la losa mediante anclajes y puntales metálicos telescópicos.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</si>
  <si>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</si>
  <si>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</si>
  <si>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</si>
  <si>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</si>
  <si>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</si>
  <si>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</si>
  <si>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</si>
  <si>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mt50spa090a</t>
  </si>
  <si>
    <t xml:space="preserve">Ud</t>
  </si>
  <si>
    <t xml:space="preserve">Plataforma metálica en voladizo, fija, para descarga de materiales en planta, de 1,80 m de anchura y 1,56 m de longitud, con barandales y puertas de seguridad batientes, para una carga máxima admitida de 1.500 kg y una velocidad máxima de descenso de la carga, suspendida y transportada por la grúa, no superior a 0,20 m/s.</t>
  </si>
  <si>
    <t xml:space="preserve">mt50spa081a</t>
  </si>
  <si>
    <t xml:space="preserve">Ud</t>
  </si>
  <si>
    <t xml:space="preserve">Puntal metálico telescópico, de hasta 3 m de altura.</t>
  </si>
  <si>
    <t xml:space="preserve">mt07ala001j</t>
  </si>
  <si>
    <t xml:space="preserve">kg</t>
  </si>
  <si>
    <t xml:space="preserve">Pletina de acero laminado A 572 Grado 42, según ASTM A 572, para aplicaciones estructurales. Trabajada y montada en taller, para colocar en obra.</t>
  </si>
  <si>
    <t xml:space="preserve">mt11aka200</t>
  </si>
  <si>
    <t xml:space="preserve">Ud</t>
  </si>
  <si>
    <t xml:space="preserve">Varilla roscada.</t>
  </si>
  <si>
    <t xml:space="preserve">mt07aav040a</t>
  </si>
  <si>
    <t xml:space="preserve">Ud</t>
  </si>
  <si>
    <t xml:space="preserve">Tuerca y arandela de acero cincado 4,8 según ISO 898-2, de 16 mm de diámetro.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</si>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</sst>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5.48" customWidth="1"/>
    <col min="6" max="6" width="10.71" customWidth="1"/>
    <col min="7" max="7" width="13.2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0.007</v>
      </c>
      <c r="G10" s="12">
        <v>10911.7</v>
      </c>
      <c r="H10" s="12">
        <f ca="1">ROUND(INDIRECT(ADDRESS(ROW()+(0), COLUMN()+(-2), 1))*INDIRECT(ADDRESS(ROW()+(0), COLUMN()+(-1), 1)), 2)</f>
        <v>76.38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0.04</v>
      </c>
      <c r="G11" s="12">
        <v>291.77</v>
      </c>
      <c r="H11" s="12">
        <f ca="1">ROUND(INDIRECT(ADDRESS(ROW()+(0), COLUMN()+(-2), 1))*INDIRECT(ADDRESS(ROW()+(0), COLUMN()+(-1), 1)), 2)</f>
        <v>11.67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37.33</v>
      </c>
      <c r="H12" s="12">
        <f ca="1">ROUND(INDIRECT(ADDRESS(ROW()+(0), COLUMN()+(-2), 1))*INDIRECT(ADDRESS(ROW()+(0), COLUMN()+(-1), 1)), 2)</f>
        <v>3.73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8</v>
      </c>
      <c r="G13" s="12">
        <v>11.13</v>
      </c>
      <c r="H13" s="12">
        <f ca="1">ROUND(INDIRECT(ADDRESS(ROW()+(0), COLUMN()+(-2), 1))*INDIRECT(ADDRESS(ROW()+(0), COLUMN()+(-1), 1)), 2)</f>
        <v>89.04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16</v>
      </c>
      <c r="G14" s="14">
        <v>5.78</v>
      </c>
      <c r="H14" s="14">
        <f ca="1">ROUND(INDIRECT(ADDRESS(ROW()+(0), COLUMN()+(-2), 1))*INDIRECT(ADDRESS(ROW()+(0), COLUMN()+(-1), 1)), 2)</f>
        <v>92.48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273.3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0.278</v>
      </c>
      <c r="G17" s="12">
        <v>119.98</v>
      </c>
      <c r="H17" s="12">
        <f ca="1">ROUND(INDIRECT(ADDRESS(ROW()+(0), COLUMN()+(-2), 1))*INDIRECT(ADDRESS(ROW()+(0), COLUMN()+(-1), 1)), 2)</f>
        <v>33.35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0.278</v>
      </c>
      <c r="G18" s="14">
        <v>70.3</v>
      </c>
      <c r="H18" s="14">
        <f ca="1">ROUND(INDIRECT(ADDRESS(ROW()+(0), COLUMN()+(-2), 1))*INDIRECT(ADDRESS(ROW()+(0), COLUMN()+(-1), 1)), 2)</f>
        <v>19.54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52.89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326.19</v>
      </c>
      <c r="H21" s="14">
        <f ca="1">ROUND(INDIRECT(ADDRESS(ROW()+(0), COLUMN()+(-2), 1))*INDIRECT(ADDRESS(ROW()+(0), COLUMN()+(-1), 1))/100, 2)</f>
        <v>6.52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332.71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