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<sst xmlns="http://schemas.openxmlformats.org/spreadsheetml/2006/main" count="32" uniqueCount="32">
  <si>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</si>
  <si>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TDC010</t>
  </si>
  <si>
    <t xml:space="preserve">Ud</t>
  </si>
  <si>
    <t xml:space="preserve">Hito indicador de ejercicio.</t>
  </si>
  <si>
    <r>
      <rPr>
        <sz val="8.25"/>
        <color rgb="FF000000"/>
        <rFont val="Arial"/>
        <family val="2"/>
      </rPr>
      <t xml:space="preserve">Hito indicador de ejercicio físico al aire libre, de madera de pino silvestre, tratada en autoclave, acabada con barniz protector, formado por panel y poste de 0,15 m de lado y 1,50 m de altura vista, con tornillería de acero galvanizado, embutida y protegida con tapones de seguridad, fijado a una base de concreto f'c=20 MPa (200 kg/cm²), clasificación de exposición A1, tamaño máximo del agregado 20 mm, revenimiento menor de 5 cm.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</si>
  <si>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</si>
  <si>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</si>
  <si>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</si>
  <si>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</si>
  <si>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</si>
  <si>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</si>
  <si>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</si>
  <si>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mt10hmf071cf</t>
  </si>
  <si>
    <t xml:space="preserve">m³</t>
  </si>
  <si>
    <t xml:space="preserve">Concreto simple f'c=20 MPa (200 kg/cm²), clasificación de exposición A1, tamaño máximo del agregado 20 mm, revenimiento nominal del concreto fresco menor de 5 mm, premezclado, según RCDF NTC Diseño y Construcción de Estructuras de Concreto (2004).</t>
  </si>
  <si>
    <t xml:space="preserve">mt52dep200c</t>
  </si>
  <si>
    <t xml:space="preserve">Ud</t>
  </si>
  <si>
    <t xml:space="preserve">Hito indicador de ejercicio físico al aire libre, de madera de pino silvestre, tratada en autoclave, con clase de uso 4, acabada con barniz protector, formado por panel y poste de 0,15 m de lado y 1,50 m de altura vista, con tornillería de acero galvanizado, embutida y protegida con tapones de seguridad, incluso elementos de fijación.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</si>
  <si>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</si>
  <si>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</si>
  <si>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</si>
  <si>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</si>
  <si>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albañil de obra civil.</t>
  </si>
  <si>
    <t xml:space="preserve">mo087</t>
  </si>
  <si>
    <t xml:space="preserve">h</t>
  </si>
  <si>
    <t xml:space="preserve">Ayudante albañil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</si>
  <si>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</si>
  <si>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</si>
  <si>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</si>
  <si>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</si>
  <si>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$ 462,80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</si>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</sst>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19" customWidth="1"/>
    <col min="4" max="4" width="6.46" customWidth="1"/>
    <col min="5" max="5" width="72.25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0.15</v>
      </c>
      <c r="G10" s="12">
        <v>1228.98</v>
      </c>
      <c r="H10" s="12">
        <f ca="1">ROUND(INDIRECT(ADDRESS(ROW()+(0), COLUMN()+(-2), 1))*INDIRECT(ADDRESS(ROW()+(0), COLUMN()+(-1), 1)), 2)</f>
        <v>184.35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1946.7</v>
      </c>
      <c r="H11" s="14">
        <f ca="1">ROUND(INDIRECT(ADDRESS(ROW()+(0), COLUMN()+(-2), 1))*INDIRECT(ADDRESS(ROW()+(0), COLUMN()+(-1), 1)), 2)</f>
        <v>1946.7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2131.05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0.555</v>
      </c>
      <c r="G14" s="12">
        <v>119.98</v>
      </c>
      <c r="H14" s="12">
        <f ca="1">ROUND(INDIRECT(ADDRESS(ROW()+(0), COLUMN()+(-2), 1))*INDIRECT(ADDRESS(ROW()+(0), COLUMN()+(-1), 1)), 2)</f>
        <v>66.59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0.972</v>
      </c>
      <c r="G15" s="14">
        <v>73.05</v>
      </c>
      <c r="H15" s="14">
        <f ca="1">ROUND(INDIRECT(ADDRESS(ROW()+(0), COLUMN()+(-2), 1))*INDIRECT(ADDRESS(ROW()+(0), COLUMN()+(-1), 1)), 2)</f>
        <v>71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137.59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2268.64</v>
      </c>
      <c r="H18" s="14">
        <f ca="1">ROUND(INDIRECT(ADDRESS(ROW()+(0), COLUMN()+(-2), 1))*INDIRECT(ADDRESS(ROW()+(0), COLUMN()+(-1), 1))/100, 2)</f>
        <v>45.37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2314.01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