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<sst xmlns="http://schemas.openxmlformats.org/spreadsheetml/2006/main" count="32" uniqueCount="32">
  <si>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</si>
  <si>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NIB010</t>
  </si>
  <si>
    <t xml:space="preserve">m²</t>
  </si>
  <si>
    <t xml:space="preserve">Impermeabilización de balsa o pequeño embalse, con geotextil y geomembrana.</t>
  </si>
  <si>
    <r>
      <rPr>
        <sz val="8.25"/>
        <color rgb="FF000000"/>
        <rFont val="Arial"/>
        <family val="2"/>
      </rPr>
      <t xml:space="preserve">Impermeabilización de balsa o pequeño embalse de agua potable, con geomembrana homogénea de policloruro de vinilo plastificado (PVC-P), de 1,2 mm de espesor, color gris, con una densidad de 1240 kg/m³ según ISO 1183 y resistencia CBR a punzonamiento de 1,8 kN según ISO 12236, colocada con solapes, sin adherir al soporte, sobre geotextil no tejido sintético, termosoldado, de polipropileno, con una resistencia a la tracción longitudinal de 13,0 kN/m, una resistencia a la tracción transversal de 15,0 kN/m, una apertura de cono a la prueba de perforación dinámica según ISO 13433 inferior a 25 mm, resistencia CBR a punzonamiento 0,6 kN y una masa superficial de 200 g/m².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</si>
  <si>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</si>
  <si>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</si>
  <si>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</si>
  <si>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</si>
  <si>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</si>
  <si>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</si>
  <si>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</si>
  <si>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mt14gso030ceod</t>
  </si>
  <si>
    <t xml:space="preserve">m²</t>
  </si>
  <si>
    <t xml:space="preserve">Geotextil no tejido sintético, termosoldado, de polipropileno, con una resistencia a la tracción longitudinal de 13 kN/m, una resistencia a la tracción transversal de 15 kN/m, una apertura de cono a la prueba de perforación dinámica según ISO 13433 inferior a 25 mm, resistencia CBR a punzonamiento 0,6 kN y una masa superficial de 200 g/m².</t>
  </si>
  <si>
    <t xml:space="preserve">mt15dag010a</t>
  </si>
  <si>
    <t xml:space="preserve">m²</t>
  </si>
  <si>
    <t xml:space="preserve">Geomembrana homogénea de policloruro de vinilo plastificado (PVC-P), de 1,2 mm de espesor, color gris, con una densidad de 1240 kg/m³ según ISO 1183 y resistencia CBR a punzonamiento de 1,8 kN según ISO 12236, suministrada en rollos de 2,05 m de anchura y 150 m de longitud.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</si>
  <si>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</si>
  <si>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</si>
  <si>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</si>
  <si>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</si>
  <si>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aplicador de membranas y mantos impermeabilizantes.</t>
  </si>
  <si>
    <t xml:space="preserve">mo067</t>
  </si>
  <si>
    <t xml:space="preserve">h</t>
  </si>
  <si>
    <t xml:space="preserve">Ayudante aplicador de membranas y mantos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</si>
  <si>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</si>
  <si>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</si>
  <si>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</si>
  <si>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</si>
  <si>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$ 19,84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</si>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</sst>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1.87" customWidth="1"/>
    <col min="4" max="4" width="7.65" customWidth="1"/>
    <col min="5" max="5" width="71.40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1.1</v>
      </c>
      <c r="G10" s="12">
        <v>49.73</v>
      </c>
      <c r="H10" s="12">
        <f ca="1">ROUND(INDIRECT(ADDRESS(ROW()+(0), COLUMN()+(-2), 1))*INDIRECT(ADDRESS(ROW()+(0), COLUMN()+(-1), 1)), 2)</f>
        <v>54.7</v>
      </c>
    </row>
    <row r="11" spans="1:8" ht="45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1.1</v>
      </c>
      <c r="G11" s="14">
        <v>264.93</v>
      </c>
      <c r="H11" s="14">
        <f ca="1">ROUND(INDIRECT(ADDRESS(ROW()+(0), COLUMN()+(-2), 1))*INDIRECT(ADDRESS(ROW()+(0), COLUMN()+(-1), 1)), 2)</f>
        <v>291.42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346.12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0.222</v>
      </c>
      <c r="G14" s="12">
        <v>119.98</v>
      </c>
      <c r="H14" s="12">
        <f ca="1">ROUND(INDIRECT(ADDRESS(ROW()+(0), COLUMN()+(-2), 1))*INDIRECT(ADDRESS(ROW()+(0), COLUMN()+(-1), 1)), 2)</f>
        <v>26.64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0.222</v>
      </c>
      <c r="G15" s="14">
        <v>73.05</v>
      </c>
      <c r="H15" s="14">
        <f ca="1">ROUND(INDIRECT(ADDRESS(ROW()+(0), COLUMN()+(-2), 1))*INDIRECT(ADDRESS(ROW()+(0), COLUMN()+(-1), 1)), 2)</f>
        <v>16.22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42.86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388.98</v>
      </c>
      <c r="H18" s="14">
        <f ca="1">ROUND(INDIRECT(ADDRESS(ROW()+(0), COLUMN()+(-2), 1))*INDIRECT(ADDRESS(ROW()+(0), COLUMN()+(-1), 1))/100, 2)</f>
        <v>7.78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396.76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