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<sst xmlns="http://schemas.openxmlformats.org/spreadsheetml/2006/main" count="55" uniqueCount="55">
  <si>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</si>
  <si>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MPD200</t>
  </si>
  <si>
    <t xml:space="preserve">m²</t>
  </si>
  <si>
    <t xml:space="preserve">Pavimento drenante, con rejilla alveolar y agregado.</t>
  </si>
  <si>
    <r>
      <rPr>
        <sz val="8.25"/>
        <color rgb="FF000000"/>
        <rFont val="Arial"/>
        <family val="2"/>
      </rPr>
      <t xml:space="preserve">Pavimento drenante, para tráfico rodado, con una resistencia a compresión de 400 N/mm² y una capacidad drenante de 16,2 l/(m²·min), formado por capa de drenaje compactada de grava filtrante sin clasificar, de 20 cm de espesor, geotextil de polipropileno, (500 g/m²), capa de nivelación compactada de arena con granulometría de 0 a 5 mm de diámetro, limpia, de 3 cm de espesor, rejilla alveolar de polietileno de alta densidad (HDPE), de 160x120x4 cm, color blanco, con geotextil de polipropileno incorporado en una de sus caras y capa de relleno de grava caliza seleccionada de machaqueo, color, con granulometría de 8 a 16 mm de diámetro, de 6 cm de espesor cubriendo la rejilla alveolar.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</si>
  <si>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</si>
  <si>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</si>
  <si>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</si>
  <si>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</si>
  <si>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</si>
  <si>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</si>
  <si>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</si>
  <si>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</si>
  <si>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</si>
  <si>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</si>
  <si>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mt14gso030fkJa</t>
  </si>
  <si>
    <t xml:space="preserve">m²</t>
  </si>
  <si>
    <t xml:space="preserve">Geotextil no tejido sintético, termosoldado, de polipropileno, con una resistencia a la tracción longitudinal de 35 kN/m, una resistencia a la tracción transversal de 45 kN/m, una apertura de cono a la prueba de perforación dinámica según ISO 13433 inferior a 0 mm, resistencia CBR a punzonamiento 1,8 kN y una masa superficial de 500 g/m².</t>
  </si>
  <si>
    <t xml:space="preserve">mt01ara010a</t>
  </si>
  <si>
    <t xml:space="preserve">m³</t>
  </si>
  <si>
    <t xml:space="preserve">Arena con granulometría de 0 a 5 mm de diámetro, limpia.</t>
  </si>
  <si>
    <t xml:space="preserve">mt18rap010p</t>
  </si>
  <si>
    <t xml:space="preserve">m²</t>
  </si>
  <si>
    <t xml:space="preserve">Rejilla alveolar de polietileno de alta densidad (HDPE), de 160x120x4 cm, color blanco, con geotextil de polipropileno incorporado en una de sus caras, para estabilización de pavimentos drenantes con agregado.</t>
  </si>
  <si>
    <t xml:space="preserve">mt01arp030e</t>
  </si>
  <si>
    <t xml:space="preserve">m³</t>
  </si>
  <si>
    <t xml:space="preserve">Grava caliza seleccionada de machaqueo, color, con granulometría de 8 a 16 mm de diámetro.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</si>
  <si>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</si>
  <si>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</si>
  <si>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</si>
  <si>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</si>
  <si>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ruedas, de 52 kW/1 m³ kW.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</si>
  <si>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</si>
  <si>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</si>
  <si>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</si>
  <si>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</si>
  <si>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</si>
  <si>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</si>
  <si>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</si>
  <si>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</si>
  <si>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</si>
  <si>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</si>
  <si>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</si>
  <si>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</si>
  <si>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</si>
  <si>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</si>
  <si>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</si>
  <si>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</si>
  <si>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</si>
  <si>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</si>
  <si>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</si>
  <si>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</si>
  <si>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</si>
  <si>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$ 109,58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</si>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</sst>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65" customWidth="1"/>
    <col min="4" max="4" width="65.96" customWidth="1"/>
    <col min="5" max="5" width="14.96" customWidth="1"/>
    <col min="6" max="6" width="15.1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</v>
      </c>
      <c r="F10" s="12">
        <v>327.25</v>
      </c>
      <c r="G10" s="12">
        <f ca="1">ROUND(INDIRECT(ADDRESS(ROW()+(0), COLUMN()+(-2), 1))*INDIRECT(ADDRESS(ROW()+(0), COLUMN()+(-1), 1)), 2)</f>
        <v>65.45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127.17</v>
      </c>
      <c r="G11" s="12">
        <f ca="1">ROUND(INDIRECT(ADDRESS(ROW()+(0), COLUMN()+(-2), 1))*INDIRECT(ADDRESS(ROW()+(0), COLUMN()+(-1), 1)), 2)</f>
        <v>133.53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247.08</v>
      </c>
      <c r="G12" s="12">
        <f ca="1">ROUND(INDIRECT(ADDRESS(ROW()+(0), COLUMN()+(-2), 1))*INDIRECT(ADDRESS(ROW()+(0), COLUMN()+(-1), 1)), 2)</f>
        <v>7.41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1.05</v>
      </c>
      <c r="F13" s="12">
        <v>459</v>
      </c>
      <c r="G13" s="12">
        <f ca="1">ROUND(INDIRECT(ADDRESS(ROW()+(0), COLUMN()+(-2), 1))*INDIRECT(ADDRESS(ROW()+(0), COLUMN()+(-1), 1)), 2)</f>
        <v>481.95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0.06</v>
      </c>
      <c r="F14" s="14">
        <v>487.65</v>
      </c>
      <c r="G14" s="14">
        <f ca="1">ROUND(INDIRECT(ADDRESS(ROW()+(0), COLUMN()+(-2), 1))*INDIRECT(ADDRESS(ROW()+(0), COLUMN()+(-1), 1)), 2)</f>
        <v>29.26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717.6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0.027</v>
      </c>
      <c r="F17" s="12">
        <v>567.04</v>
      </c>
      <c r="G17" s="12">
        <f ca="1">ROUND(INDIRECT(ADDRESS(ROW()+(0), COLUMN()+(-2), 1))*INDIRECT(ADDRESS(ROW()+(0), COLUMN()+(-1), 1)), 2)</f>
        <v>15.31</v>
      </c>
    </row>
    <row r="18" spans="1:7" ht="24.00" thickBot="1" customHeight="1">
      <c r="A18" s="1" t="s">
        <v>32</v>
      </c>
      <c r="B18" s="1"/>
      <c r="C18" s="10" t="s">
        <v>33</v>
      </c>
      <c r="D18" s="1" t="s">
        <v>34</v>
      </c>
      <c r="E18" s="13">
        <v>0.03</v>
      </c>
      <c r="F18" s="14">
        <v>110.26</v>
      </c>
      <c r="G18" s="14">
        <f ca="1">ROUND(INDIRECT(ADDRESS(ROW()+(0), COLUMN()+(-2), 1))*INDIRECT(ADDRESS(ROW()+(0), COLUMN()+(-1), 1)), 2)</f>
        <v>3.31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18.62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0.278</v>
      </c>
      <c r="F21" s="12">
        <v>127.32</v>
      </c>
      <c r="G21" s="12">
        <f ca="1">ROUND(INDIRECT(ADDRESS(ROW()+(0), COLUMN()+(-2), 1))*INDIRECT(ADDRESS(ROW()+(0), COLUMN()+(-1), 1)), 2)</f>
        <v>35.39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0.555</v>
      </c>
      <c r="F22" s="12">
        <v>77.51</v>
      </c>
      <c r="G22" s="12">
        <f ca="1">ROUND(INDIRECT(ADDRESS(ROW()+(0), COLUMN()+(-2), 1))*INDIRECT(ADDRESS(ROW()+(0), COLUMN()+(-1), 1)), 2)</f>
        <v>43.02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0.208</v>
      </c>
      <c r="F23" s="12">
        <v>127.32</v>
      </c>
      <c r="G23" s="12">
        <f ca="1">ROUND(INDIRECT(ADDRESS(ROW()+(0), COLUMN()+(-2), 1))*INDIRECT(ADDRESS(ROW()+(0), COLUMN()+(-1), 1)), 2)</f>
        <v>26.48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0.417</v>
      </c>
      <c r="F24" s="14">
        <v>77.51</v>
      </c>
      <c r="G24" s="14">
        <f ca="1">ROUND(INDIRECT(ADDRESS(ROW()+(0), COLUMN()+(-2), 1))*INDIRECT(ADDRESS(ROW()+(0), COLUMN()+(-1), 1)), 2)</f>
        <v>32.32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1)),INDIRECT(ADDRESS(ROW()+(-3), COLUMN()+(0), 1)),INDIRECT(ADDRESS(ROW()+(-4), COLUMN()+(0), 1))), 2)</f>
        <v>137.21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1)),INDIRECT(ADDRESS(ROW()+(-8), COLUMN()+(1), 1)),INDIRECT(ADDRESS(ROW()+(-12), COLUMN()+(1), 1))), 2)</f>
        <v>873.43</v>
      </c>
      <c r="G27" s="14">
        <f ca="1">ROUND(INDIRECT(ADDRESS(ROW()+(0), COLUMN()+(-2), 1))*INDIRECT(ADDRESS(ROW()+(0), COLUMN()+(-1), 1))/100, 2)</f>
        <v>17.47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1)),INDIRECT(ADDRESS(ROW()+(-9), COLUMN()+(0), 1)),INDIRECT(ADDRESS(ROW()+(-13), COLUMN()+(0), 1))), 2)</f>
        <v>890.9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