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<sst xmlns="http://schemas.openxmlformats.org/spreadsheetml/2006/main" count="49" uniqueCount="49">
  <si>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</si>
  <si>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MPD200</t>
  </si>
  <si>
    <t xml:space="preserve">m²</t>
  </si>
  <si>
    <t xml:space="preserve">Pavimento drenante, con rejilla alveolar y agregado.</t>
  </si>
  <si>
    <r>
      <rPr>
        <sz val="8.25"/>
        <color rgb="FF000000"/>
        <rFont val="Arial"/>
        <family val="2"/>
      </rPr>
      <t xml:space="preserve">Pavimento drenante, para tráfico peatonal, con una resistencia a compresión de 400 N/mm² y una capacidad drenante de 16,2 l/(m²·min), formado por capa de nivelación compactada de arena con granulometría de 0 a 5 mm de diámetro, limpia, de 10 cm de espesor, rejilla alveolar de polietileno de alta densidad (HDPE), de 160x120x3 cm, color blanco, con geotextil de polipropileno incorporado en una de sus caras y capa de relleno de grava caliza seleccionada de machaqueo, color, con granulometría de 4 a 8 mm de diámetro, de 6 cm de espesor cubriendo la rejilla alveolar.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</si>
  <si>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</si>
  <si>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</si>
  <si>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</si>
  <si>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</si>
  <si>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</si>
  <si>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</si>
  <si>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</si>
  <si>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</si>
  <si>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</si>
  <si>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</si>
  <si>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mt18rap010j</t>
  </si>
  <si>
    <t xml:space="preserve">m²</t>
  </si>
  <si>
    <t xml:space="preserve">Rejilla alveolar de polietileno de alta densidad (HDPE), de 160x120x3 cm, color blanco, con geotextil de polipropileno incorporado en una de sus caras, para estabilización de pavimentos drenantes con agregado.</t>
  </si>
  <si>
    <t xml:space="preserve">mt01arp030b</t>
  </si>
  <si>
    <t xml:space="preserve">m³</t>
  </si>
  <si>
    <t xml:space="preserve">Grava caliza seleccionada de machaqueo, color, con granulometría de 4 a 8 mm de diámetro.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</si>
  <si>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</si>
  <si>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</si>
  <si>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</si>
  <si>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</si>
  <si>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ruedas, de 52 kW/1 m³ kW.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</si>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</sst>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247.08</v>
      </c>
      <c r="H10" s="12">
        <f ca="1">ROUND(INDIRECT(ADDRESS(ROW()+(0), COLUMN()+(-2), 1))*INDIRECT(ADDRESS(ROW()+(0), COLUMN()+(-1), 1)), 2)</f>
        <v>24.71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364.83</v>
      </c>
      <c r="H11" s="12">
        <f ca="1">ROUND(INDIRECT(ADDRESS(ROW()+(0), COLUMN()+(-2), 1))*INDIRECT(ADDRESS(ROW()+(0), COLUMN()+(-1), 1)), 2)</f>
        <v>383.07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0.06</v>
      </c>
      <c r="G12" s="14">
        <v>339.61</v>
      </c>
      <c r="H12" s="14">
        <f ca="1">ROUND(INDIRECT(ADDRESS(ROW()+(0), COLUMN()+(-2), 1))*INDIRECT(ADDRESS(ROW()+(0), COLUMN()+(-1), 1)), 2)</f>
        <v>20.38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428.16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0.025</v>
      </c>
      <c r="G15" s="12">
        <v>567.04</v>
      </c>
      <c r="H15" s="12">
        <f ca="1">ROUND(INDIRECT(ADDRESS(ROW()+(0), COLUMN()+(-2), 1))*INDIRECT(ADDRESS(ROW()+(0), COLUMN()+(-1), 1)), 2)</f>
        <v>14.18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0.026</v>
      </c>
      <c r="G16" s="14">
        <v>110.26</v>
      </c>
      <c r="H16" s="14">
        <f ca="1">ROUND(INDIRECT(ADDRESS(ROW()+(0), COLUMN()+(-2), 1))*INDIRECT(ADDRESS(ROW()+(0), COLUMN()+(-1), 1)), 2)</f>
        <v>2.87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17.05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0.139</v>
      </c>
      <c r="G19" s="12">
        <v>127.32</v>
      </c>
      <c r="H19" s="12">
        <f ca="1">ROUND(INDIRECT(ADDRESS(ROW()+(0), COLUMN()+(-2), 1))*INDIRECT(ADDRESS(ROW()+(0), COLUMN()+(-1), 1)), 2)</f>
        <v>17.7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0.278</v>
      </c>
      <c r="G20" s="12">
        <v>77.51</v>
      </c>
      <c r="H20" s="12">
        <f ca="1">ROUND(INDIRECT(ADDRESS(ROW()+(0), COLUMN()+(-2), 1))*INDIRECT(ADDRESS(ROW()+(0), COLUMN()+(-1), 1)), 2)</f>
        <v>21.55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0.208</v>
      </c>
      <c r="G21" s="12">
        <v>127.32</v>
      </c>
      <c r="H21" s="12">
        <f ca="1">ROUND(INDIRECT(ADDRESS(ROW()+(0), COLUMN()+(-2), 1))*INDIRECT(ADDRESS(ROW()+(0), COLUMN()+(-1), 1)), 2)</f>
        <v>26.48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0.417</v>
      </c>
      <c r="G22" s="14">
        <v>77.51</v>
      </c>
      <c r="H22" s="14">
        <f ca="1">ROUND(INDIRECT(ADDRESS(ROW()+(0), COLUMN()+(-2), 1))*INDIRECT(ADDRESS(ROW()+(0), COLUMN()+(-1), 1)), 2)</f>
        <v>32.32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98.05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1)),INDIRECT(ADDRESS(ROW()+(-12), COLUMN()+(1), 1))), 2)</f>
        <v>543.26</v>
      </c>
      <c r="H25" s="14">
        <f ca="1">ROUND(INDIRECT(ADDRESS(ROW()+(0), COLUMN()+(-2), 1))*INDIRECT(ADDRESS(ROW()+(0), COLUMN()+(-1), 1))/100, 2)</f>
        <v>10.87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1)),INDIRECT(ADDRESS(ROW()+(-13), COLUMN()+(0), 1))), 2)</f>
        <v>554.13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