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<sst xmlns="http://schemas.openxmlformats.org/spreadsheetml/2006/main" count="26" uniqueCount="26">
  <si>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</si>
  <si>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</si>
  <si>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</si>
  <si>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</si>
  <si>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lámina plegada de acero inoxidable A2, de 150 mm de altura, 1,2 mm de espesor, acabado brillante, con el extremo superior redondeado con un ancho de 7 mm, dispuestas linealmente con traslape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</si>
  <si>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</si>
  <si>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</si>
  <si>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</si>
  <si>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</si>
  <si>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</si>
  <si>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</si>
  <si>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</si>
  <si>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mt18bme050b</t>
  </si>
  <si>
    <t xml:space="preserve">m</t>
  </si>
  <si>
    <t xml:space="preserve">Borde metálico de piezas flexibles de lámina plegada de acero inoxidable A2, de 150 mm de altura, 1,2 mm de espesor, acabado brillante, con el extremo superior redondeado con un ancho de 7 mm, dispuestas linealmente con traslape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</si>
  <si>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</si>
  <si>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</si>
  <si>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</si>
  <si>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</si>
  <si>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Oficial albañil de obra civil.</t>
  </si>
  <si>
    <t xml:space="preserve">Subtotal mano de obra:</t>
  </si>
  <si>
    <t xml:space="preserve">Herramienta menor</t>
  </si>
  <si>
    <t xml:space="preserve">%</t>
  </si>
  <si>
    <t xml:space="preserve">Herramienta menor</t>
  </si>
  <si>
    <t xml:space="preserve">Costo de mantenimiento decenal: $ 145,54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</si>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</sst>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310.9</v>
      </c>
      <c r="H10" s="14">
        <f ca="1">ROUND(INDIRECT(ADDRESS(ROW()+(0), COLUMN()+(-2), 1))*INDIRECT(ADDRESS(ROW()+(0), COLUMN()+(-1), 1)), 2)</f>
        <v>326.45</v>
      </c>
    </row>
    <row r="11" spans="1:8" ht="13.50" thickBot="1" customHeight="1">
      <c r="A11" s="15"/>
      <c r="B11" s="15"/>
      <c r="C11" s="15"/>
      <c r="D11" s="15"/>
      <c r="E11" s="15"/>
      <c r="F11" s="9" t="s">
        <v>15</v>
      </c>
      <c r="G11" s="9"/>
      <c r="H11" s="17">
        <f ca="1">ROUND(SUM(INDIRECT(ADDRESS(ROW()+(-1), COLUMN()+(0), 1))), 2)</f>
        <v>326.45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0.417</v>
      </c>
      <c r="G13" s="14">
        <v>119.98</v>
      </c>
      <c r="H13" s="14">
        <f ca="1">ROUND(INDIRECT(ADDRESS(ROW()+(0), COLUMN()+(-2), 1))*INDIRECT(ADDRESS(ROW()+(0), COLUMN()+(-1), 1)), 2)</f>
        <v>50.03</v>
      </c>
    </row>
    <row r="14" spans="1:8" ht="13.50" thickBot="1" customHeight="1">
      <c r="A14" s="15"/>
      <c r="B14" s="15"/>
      <c r="C14" s="15"/>
      <c r="D14" s="15"/>
      <c r="E14" s="15"/>
      <c r="F14" s="9" t="s">
        <v>20</v>
      </c>
      <c r="G14" s="9"/>
      <c r="H14" s="17">
        <f ca="1">ROUND(SUM(INDIRECT(ADDRESS(ROW()+(-1), COLUMN()+(0), 1))), 2)</f>
        <v>50.03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376.48</v>
      </c>
      <c r="H16" s="14">
        <f ca="1">ROUND(INDIRECT(ADDRESS(ROW()+(0), COLUMN()+(-2), 1))*INDIRECT(ADDRESS(ROW()+(0), COLUMN()+(-1), 1))/100, 2)</f>
        <v>7.53</v>
      </c>
    </row>
    <row r="17" spans="1:8" ht="13.50" thickBot="1" customHeight="1">
      <c r="A17" s="21" t="s">
        <v>24</v>
      </c>
      <c r="B17" s="21"/>
      <c r="C17" s="22"/>
      <c r="D17" s="22"/>
      <c r="E17" s="23"/>
      <c r="F17" s="24" t="s">
        <v>25</v>
      </c>
      <c r="G17" s="25"/>
      <c r="H17" s="26">
        <f ca="1">ROUND(SUM(INDIRECT(ADDRESS(ROW()+(-1), COLUMN()+(0), 1)),INDIRECT(ADDRESS(ROW()+(-3), COLUMN()+(0), 1)),INDIRECT(ADDRESS(ROW()+(-6), COLUMN()+(0), 1))), 2)</f>
        <v>384.01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