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<sst xmlns="http://schemas.openxmlformats.org/spreadsheetml/2006/main" count="36" uniqueCount="36">
  <si>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</si>
  <si>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</si>
  <si>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</si>
  <si>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</si>
  <si>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artificial granítica, y compactación al 98% del Proctor Modificado con medios mecánicos, en capas de 30 cm de espesor, hasta alcanzar una densidad seca no inferior al al 98%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</si>
  <si>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</si>
  <si>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</si>
  <si>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</si>
  <si>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</si>
  <si>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</si>
  <si>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</si>
  <si>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</si>
  <si>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mt01zah010d</t>
  </si>
  <si>
    <t xml:space="preserve">t</t>
  </si>
  <si>
    <t xml:space="preserve">Zahorra artificial granítica.</t>
  </si>
  <si>
    <t xml:space="preserve">Subtotal materiales:</t>
  </si>
  <si>
    <t xml:space="preserve">Equipo y herramienta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</si>
  <si>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</si>
  <si>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</si>
  <si>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</si>
  <si>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</si>
  <si>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</si>
  <si>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</si>
  <si>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</si>
  <si>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</si>
  <si>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</si>
  <si>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herramienta:</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</si>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</sst>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7.83"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184.87</v>
      </c>
      <c r="H10" s="14">
        <f ca="1">ROUND(INDIRECT(ADDRESS(ROW()+(0), COLUMN()+(-2), 1))*INDIRECT(ADDRESS(ROW()+(0), COLUMN()+(-1), 1)), 2)</f>
        <v>406.71</v>
      </c>
    </row>
    <row r="11" spans="1:8" ht="13.50" thickBot="1" customHeight="1">
      <c r="A11" s="15"/>
      <c r="B11" s="15"/>
      <c r="C11" s="15"/>
      <c r="D11" s="15"/>
      <c r="E11" s="15"/>
      <c r="F11" s="9" t="s">
        <v>15</v>
      </c>
      <c r="G11" s="9"/>
      <c r="H11" s="17">
        <f ca="1">ROUND(SUM(INDIRECT(ADDRESS(ROW()+(-1), COLUMN()+(0), 1))), 2)</f>
        <v>406.71</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707.5</v>
      </c>
      <c r="H13" s="13">
        <f ca="1">ROUND(INDIRECT(ADDRESS(ROW()+(0), COLUMN()+(-2), 1))*INDIRECT(ADDRESS(ROW()+(0), COLUMN()+(-1), 1)), 2)</f>
        <v>77.83</v>
      </c>
    </row>
    <row r="14" spans="1:8" ht="13.50" thickBot="1" customHeight="1">
      <c r="A14" s="1" t="s">
        <v>20</v>
      </c>
      <c r="B14" s="1"/>
      <c r="C14" s="10" t="s">
        <v>21</v>
      </c>
      <c r="D14" s="10"/>
      <c r="E14" s="1" t="s">
        <v>22</v>
      </c>
      <c r="F14" s="11">
        <v>0.11</v>
      </c>
      <c r="G14" s="13">
        <v>159.96</v>
      </c>
      <c r="H14" s="13">
        <f ca="1">ROUND(INDIRECT(ADDRESS(ROW()+(0), COLUMN()+(-2), 1))*INDIRECT(ADDRESS(ROW()+(0), COLUMN()+(-1), 1)), 2)</f>
        <v>17.6</v>
      </c>
    </row>
    <row r="15" spans="1:8" ht="13.50" thickBot="1" customHeight="1">
      <c r="A15" s="1" t="s">
        <v>23</v>
      </c>
      <c r="B15" s="1"/>
      <c r="C15" s="10" t="s">
        <v>24</v>
      </c>
      <c r="D15" s="10"/>
      <c r="E15" s="1" t="s">
        <v>25</v>
      </c>
      <c r="F15" s="12">
        <v>0.011</v>
      </c>
      <c r="G15" s="14">
        <v>1831.93</v>
      </c>
      <c r="H15" s="14">
        <f ca="1">ROUND(INDIRECT(ADDRESS(ROW()+(0), COLUMN()+(-2), 1))*INDIRECT(ADDRESS(ROW()+(0), COLUMN()+(-1), 1)), 2)</f>
        <v>20.15</v>
      </c>
    </row>
    <row r="16" spans="1:8" ht="13.50" thickBot="1" customHeight="1">
      <c r="A16" s="15"/>
      <c r="B16" s="15"/>
      <c r="C16" s="15"/>
      <c r="D16" s="15"/>
      <c r="E16" s="15"/>
      <c r="F16" s="9" t="s">
        <v>26</v>
      </c>
      <c r="G16" s="9"/>
      <c r="H16" s="17">
        <f ca="1">ROUND(SUM(INDIRECT(ADDRESS(ROW()+(-1), COLUMN()+(0), 1)),INDIRECT(ADDRESS(ROW()+(-2), COLUMN()+(0), 1)),INDIRECT(ADDRESS(ROW()+(-3), COLUMN()+(0), 1))), 2)</f>
        <v>115.58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0.281</v>
      </c>
      <c r="G18" s="14">
        <v>71.46</v>
      </c>
      <c r="H18" s="14">
        <f ca="1">ROUND(INDIRECT(ADDRESS(ROW()+(0), COLUMN()+(-2), 1))*INDIRECT(ADDRESS(ROW()+(0), COLUMN()+(-1), 1)), 2)</f>
        <v>20.08</v>
      </c>
    </row>
    <row r="19" spans="1:8" ht="13.50" thickBot="1" customHeight="1">
      <c r="A19" s="15"/>
      <c r="B19" s="15"/>
      <c r="C19" s="15"/>
      <c r="D19" s="15"/>
      <c r="E19" s="15"/>
      <c r="F19" s="9" t="s">
        <v>31</v>
      </c>
      <c r="G19" s="9"/>
      <c r="H19" s="17">
        <f ca="1">ROUND(SUM(INDIRECT(ADDRESS(ROW()+(-1), COLUMN()+(0), 1))), 2)</f>
        <v>20.08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542.37</v>
      </c>
      <c r="H21" s="14">
        <f ca="1">ROUND(INDIRECT(ADDRESS(ROW()+(0), COLUMN()+(-2), 1))*INDIRECT(ADDRESS(ROW()+(0), COLUMN()+(-1), 1))/100, 2)</f>
        <v>10.85</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553.22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