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<sst xmlns="http://schemas.openxmlformats.org/spreadsheetml/2006/main" count="36" uniqueCount="36">
  <si>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</si>
  <si>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JAC010</t>
  </si>
  <si>
    <t xml:space="preserve">m³</t>
  </si>
  <si>
    <t xml:space="preserve">Extendido de tierra vegetal.</t>
  </si>
  <si>
    <r>
      <rPr>
        <sz val="8.25"/>
        <color rgb="FF000000"/>
        <rFont val="Arial"/>
        <family val="2"/>
      </rPr>
      <t xml:space="preserve">Tierra vegetal cribada suministrada a granel, extendida sobre el terreno con medios mecánicos, para formar una capa de espesor uniforme.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</si>
  <si>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</si>
  <si>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</si>
  <si>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</si>
  <si>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</si>
  <si>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</si>
  <si>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</si>
  <si>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</si>
  <si>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mt48tie030a</t>
  </si>
  <si>
    <t xml:space="preserve">m³</t>
  </si>
  <si>
    <t xml:space="preserve">Tierra vegetal cribada, suministrada a granel.</t>
  </si>
  <si>
    <t xml:space="preserve">Subtotal materiales:</t>
  </si>
  <si>
    <t xml:space="preserve">Equipo y herramienta</t>
  </si>
  <si>
    <t xml:space="preserve">mq01pan010a</t>
  </si>
  <si>
    <t xml:space="preserve">h</t>
  </si>
  <si>
    <t xml:space="preserve">Pala cargadora sobre ruedas de 120 kW/1,9 m³.</t>
  </si>
  <si>
    <t xml:space="preserve">mq04dua020b</t>
  </si>
  <si>
    <t xml:space="preserve">h</t>
  </si>
  <si>
    <t xml:space="preserve">Dumper de descarga frontal de 2 t de carga útil.</t>
  </si>
  <si>
    <t xml:space="preserve">Subtotal equipo y herramienta:</t>
  </si>
  <si>
    <t xml:space="preserve">Mano de obra</t>
  </si>
  <si>
    <t xml:space="preserve">mo040</t>
  </si>
  <si>
    <t xml:space="preserve">h</t>
  </si>
  <si>
    <t xml:space="preserve">Oficial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</si>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</sst>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2.24" customWidth="1"/>
    <col min="5" max="5" width="45.22" customWidth="1"/>
    <col min="6" max="6" width="19.55" customWidth="1"/>
    <col min="7" max="7" width="19.55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355.7</v>
      </c>
      <c r="H10" s="14">
        <f ca="1">ROUND(INDIRECT(ADDRESS(ROW()+(0), COLUMN()+(-2), 1))*INDIRECT(ADDRESS(ROW()+(0), COLUMN()+(-1), 1)), 2)</f>
        <v>355.7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355.7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0.022</v>
      </c>
      <c r="G13" s="13">
        <v>694.22</v>
      </c>
      <c r="H13" s="13">
        <f ca="1">ROUND(INDIRECT(ADDRESS(ROW()+(0), COLUMN()+(-2), 1))*INDIRECT(ADDRESS(ROW()+(0), COLUMN()+(-1), 1)), 2)</f>
        <v>15.27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0.022</v>
      </c>
      <c r="G14" s="14">
        <v>159.96</v>
      </c>
      <c r="H14" s="14">
        <f ca="1">ROUND(INDIRECT(ADDRESS(ROW()+(0), COLUMN()+(-2), 1))*INDIRECT(ADDRESS(ROW()+(0), COLUMN()+(-1), 1)), 2)</f>
        <v>3.52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0.028</v>
      </c>
      <c r="G17" s="13">
        <v>127.32</v>
      </c>
      <c r="H17" s="13">
        <f ca="1">ROUND(INDIRECT(ADDRESS(ROW()+(0), COLUMN()+(-2), 1))*INDIRECT(ADDRESS(ROW()+(0), COLUMN()+(-1), 1)), 2)</f>
        <v>3.56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2">
        <v>0.056</v>
      </c>
      <c r="G18" s="14">
        <v>77.51</v>
      </c>
      <c r="H18" s="14">
        <f ca="1">ROUND(INDIRECT(ADDRESS(ROW()+(0), COLUMN()+(-2), 1))*INDIRECT(ADDRESS(ROW()+(0), COLUMN()+(-1), 1)), 2)</f>
        <v>4.34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7.9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33</v>
      </c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382.39</v>
      </c>
      <c r="H21" s="14">
        <f ca="1">ROUND(INDIRECT(ADDRESS(ROW()+(0), COLUMN()+(-2), 1))*INDIRECT(ADDRESS(ROW()+(0), COLUMN()+(-1), 1))/100, 2)</f>
        <v>7.65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1)),INDIRECT(ADDRESS(ROW()+(-7), COLUMN()+(0), 1)),INDIRECT(ADDRESS(ROW()+(-11), COLUMN()+(0), 1))), 2)</f>
        <v>390.04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