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<sst xmlns="http://schemas.openxmlformats.org/spreadsheetml/2006/main" count="46" uniqueCount="46">
  <si>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</si>
  <si>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IUS072</t>
  </si>
  <si>
    <t xml:space="preserve">Ud</t>
  </si>
  <si>
    <t xml:space="preserve">Registro de concreto simple "in situ".</t>
  </si>
  <si>
    <r>
      <rPr>
        <sz val="8.25"/>
        <color rgb="FF000000"/>
        <rFont val="Arial"/>
        <family val="2"/>
      </rPr>
      <t xml:space="preserve">Registro de paso, de concreto simple "in situ", de dimensiones interiores 50x50x50 cm, con marco y tapa de fundición; previa excavación con medios mecánicos y posterior relleno del trasdós con material granular.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</si>
  <si>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</si>
  <si>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</si>
  <si>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</si>
  <si>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</si>
  <si>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</si>
  <si>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</si>
  <si>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</si>
  <si>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</si>
  <si>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</si>
  <si>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</si>
  <si>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</si>
  <si>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</si>
  <si>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</si>
  <si>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mt08epr030b</t>
  </si>
  <si>
    <t xml:space="preserve">Ud</t>
  </si>
  <si>
    <t xml:space="preserve">Molde reutilizable para formación de registros de sección cuadrada de 50x50x50 cm, de lámina metálica, incluso accesorios de montaje.</t>
  </si>
  <si>
    <t xml:space="preserve">mt11tfa010b</t>
  </si>
  <si>
    <t xml:space="preserve">Ud</t>
  </si>
  <si>
    <t xml:space="preserve">Marco y tapa de fundición, 50x50 cm, para registro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</si>
  <si>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</si>
  <si>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</si>
  <si>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</si>
  <si>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</si>
  <si>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herramienta</t>
  </si>
  <si>
    <t xml:space="preserve">mq01ret020b</t>
  </si>
  <si>
    <t xml:space="preserve">h</t>
  </si>
  <si>
    <t xml:space="preserve">Retrocargadora sobre ruedas, de 70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</si>
  <si>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</si>
  <si>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</si>
  <si>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</si>
  <si>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</si>
  <si>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</si>
  <si>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</si>
  <si>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</si>
  <si>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</si>
  <si>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</si>
  <si>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</si>
  <si>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</si>
  <si>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</si>
  <si>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$ 99,49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</si>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</sst>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82" customWidth="1"/>
    <col min="4" max="4" width="67.15" customWidth="1"/>
    <col min="5" max="5" width="14.11" customWidth="1"/>
    <col min="6" max="6" width="15.98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0.265</v>
      </c>
      <c r="F10" s="12">
        <v>1834.33</v>
      </c>
      <c r="G10" s="12">
        <f ca="1">ROUND(INDIRECT(ADDRESS(ROW()+(0), COLUMN()+(-2), 1))*INDIRECT(ADDRESS(ROW()+(0), COLUMN()+(-1), 1)), 2)</f>
        <v>486.1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688.86</v>
      </c>
      <c r="G11" s="12">
        <f ca="1">ROUND(INDIRECT(ADDRESS(ROW()+(0), COLUMN()+(-2), 1))*INDIRECT(ADDRESS(ROW()+(0), COLUMN()+(-1), 1)), 2)</f>
        <v>688.86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3430.46</v>
      </c>
      <c r="G12" s="12">
        <f ca="1">ROUND(INDIRECT(ADDRESS(ROW()+(0), COLUMN()+(-2), 1))*INDIRECT(ADDRESS(ROW()+(0), COLUMN()+(-1), 1)), 2)</f>
        <v>171.52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732.96</v>
      </c>
      <c r="G13" s="12">
        <f ca="1">ROUND(INDIRECT(ADDRESS(ROW()+(0), COLUMN()+(-2), 1))*INDIRECT(ADDRESS(ROW()+(0), COLUMN()+(-1), 1)), 2)</f>
        <v>732.96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0.419</v>
      </c>
      <c r="F14" s="14">
        <v>198.69</v>
      </c>
      <c r="G14" s="14">
        <f ca="1">ROUND(INDIRECT(ADDRESS(ROW()+(0), COLUMN()+(-2), 1))*INDIRECT(ADDRESS(ROW()+(0), COLUMN()+(-1), 1)), 2)</f>
        <v>83.25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2162.69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0.062</v>
      </c>
      <c r="F17" s="14">
        <v>630.2</v>
      </c>
      <c r="G17" s="14">
        <f ca="1">ROUND(INDIRECT(ADDRESS(ROW()+(0), COLUMN()+(-2), 1))*INDIRECT(ADDRESS(ROW()+(0), COLUMN()+(-1), 1)), 2)</f>
        <v>39.07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39.07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1.275</v>
      </c>
      <c r="F20" s="12">
        <v>127.32</v>
      </c>
      <c r="G20" s="12">
        <f ca="1">ROUND(INDIRECT(ADDRESS(ROW()+(0), COLUMN()+(-2), 1))*INDIRECT(ADDRESS(ROW()+(0), COLUMN()+(-1), 1)), 2)</f>
        <v>162.33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0.96</v>
      </c>
      <c r="F21" s="14">
        <v>77.51</v>
      </c>
      <c r="G21" s="14">
        <f ca="1">ROUND(INDIRECT(ADDRESS(ROW()+(0), COLUMN()+(-2), 1))*INDIRECT(ADDRESS(ROW()+(0), COLUMN()+(-1), 1)), 2)</f>
        <v>74.41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236.74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2438.5</v>
      </c>
      <c r="G24" s="14">
        <f ca="1">ROUND(INDIRECT(ADDRESS(ROW()+(0), COLUMN()+(-2), 1))*INDIRECT(ADDRESS(ROW()+(0), COLUMN()+(-1), 1))/100, 2)</f>
        <v>48.77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2487.27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