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<sst xmlns="http://schemas.openxmlformats.org/spreadsheetml/2006/main" count="41" uniqueCount="41">
  <si>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</si>
  <si>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</si>
  <si>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</si>
  <si>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</si>
  <si>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2 1/2" DN 65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</si>
  <si>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</si>
  <si>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</si>
  <si>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</si>
  <si>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</si>
  <si>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</si>
  <si>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</si>
  <si>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</si>
  <si>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mt37svc010r</t>
  </si>
  <si>
    <t xml:space="preserve">Ud</t>
  </si>
  <si>
    <t xml:space="preserve">Válvula de compuerta de latón fundido, para roscar, de 2 1/2".</t>
  </si>
  <si>
    <t xml:space="preserve">mt37sgl010c</t>
  </si>
  <si>
    <t xml:space="preserve">Ud</t>
  </si>
  <si>
    <t xml:space="preserve">Grifo de purga de 25 mm.</t>
  </si>
  <si>
    <t xml:space="preserve">mt37svr010g</t>
  </si>
  <si>
    <t xml:space="preserve">Ud</t>
  </si>
  <si>
    <t xml:space="preserve">Válvula de retención de latón para roscar de 2 1/2".</t>
  </si>
  <si>
    <t xml:space="preserve">mt37cir010c</t>
  </si>
  <si>
    <t xml:space="preserve">Ud</t>
  </si>
  <si>
    <t xml:space="preserve">Armario de fibra de vidrio de 85x60x30 cm para alojar medidor individual de agua de 50 a 65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</si>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</sst>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1183</v>
      </c>
      <c r="G10" s="12">
        <f ca="1">ROUND(INDIRECT(ADDRESS(ROW()+(0), COLUMN()+(-2), 1))*INDIRECT(ADDRESS(ROW()+(0), COLUMN()+(-1), 1)), 2)</f>
        <v>2366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124.13</v>
      </c>
      <c r="G11" s="12">
        <f ca="1">ROUND(INDIRECT(ADDRESS(ROW()+(0), COLUMN()+(-2), 1))*INDIRECT(ADDRESS(ROW()+(0), COLUMN()+(-1), 1)), 2)</f>
        <v>124.13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1012.83</v>
      </c>
      <c r="G12" s="12">
        <f ca="1">ROUND(INDIRECT(ADDRESS(ROW()+(0), COLUMN()+(-2), 1))*INDIRECT(ADDRESS(ROW()+(0), COLUMN()+(-1), 1)), 2)</f>
        <v>1012.83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2387.58</v>
      </c>
      <c r="G13" s="12">
        <f ca="1">ROUND(INDIRECT(ADDRESS(ROW()+(0), COLUMN()+(-2), 1))*INDIRECT(ADDRESS(ROW()+(0), COLUMN()+(-1), 1)), 2)</f>
        <v>2387.58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26.17</v>
      </c>
      <c r="G14" s="14">
        <f ca="1">ROUND(INDIRECT(ADDRESS(ROW()+(0), COLUMN()+(-2), 1))*INDIRECT(ADDRESS(ROW()+(0), COLUMN()+(-1), 1)), 2)</f>
        <v>26.17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5916.71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1.944</v>
      </c>
      <c r="F17" s="12">
        <v>123.28</v>
      </c>
      <c r="G17" s="12">
        <f ca="1">ROUND(INDIRECT(ADDRESS(ROW()+(0), COLUMN()+(-2), 1))*INDIRECT(ADDRESS(ROW()+(0), COLUMN()+(-1), 1)), 2)</f>
        <v>239.66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0.972</v>
      </c>
      <c r="F18" s="14">
        <v>72.91</v>
      </c>
      <c r="G18" s="14">
        <f ca="1">ROUND(INDIRECT(ADDRESS(ROW()+(0), COLUMN()+(-2), 1))*INDIRECT(ADDRESS(ROW()+(0), COLUMN()+(-1), 1)), 2)</f>
        <v>70.87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310.53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6227.24</v>
      </c>
      <c r="G21" s="14">
        <f ca="1">ROUND(INDIRECT(ADDRESS(ROW()+(0), COLUMN()+(-2), 1))*INDIRECT(ADDRESS(ROW()+(0), COLUMN()+(-1), 1))/100, 2)</f>
        <v>249.09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6476.33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