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<sst xmlns="http://schemas.openxmlformats.org/spreadsheetml/2006/main" count="41" uniqueCount="41">
  <si>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</si>
  <si>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</si>
  <si>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</si>
  <si>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</si>
  <si>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1/4" DN 32 mm, colocado en armario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</si>
  <si>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</si>
  <si>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</si>
  <si>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</si>
  <si>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</si>
  <si>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</si>
  <si>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</si>
  <si>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</si>
  <si>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</si>
  <si>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</si>
  <si>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</si>
  <si>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</si>
  <si>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</si>
  <si>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</si>
  <si>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</si>
  <si>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</si>
  <si>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</si>
  <si>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mt37cir010b</t>
  </si>
  <si>
    <t xml:space="preserve">Ud</t>
  </si>
  <si>
    <t xml:space="preserve">Armario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</si>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</sst>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313.7</v>
      </c>
      <c r="G10" s="12">
        <f ca="1">ROUND(INDIRECT(ADDRESS(ROW()+(0), COLUMN()+(-2), 1))*INDIRECT(ADDRESS(ROW()+(0), COLUMN()+(-1), 1)), 2)</f>
        <v>627.4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124.13</v>
      </c>
      <c r="G11" s="12">
        <f ca="1">ROUND(INDIRECT(ADDRESS(ROW()+(0), COLUMN()+(-2), 1))*INDIRECT(ADDRESS(ROW()+(0), COLUMN()+(-1), 1)), 2)</f>
        <v>124.13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250.5</v>
      </c>
      <c r="G12" s="12">
        <f ca="1">ROUND(INDIRECT(ADDRESS(ROW()+(0), COLUMN()+(-2), 1))*INDIRECT(ADDRESS(ROW()+(0), COLUMN()+(-1), 1)), 2)</f>
        <v>250.5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1657.21</v>
      </c>
      <c r="G13" s="12">
        <f ca="1">ROUND(INDIRECT(ADDRESS(ROW()+(0), COLUMN()+(-2), 1))*INDIRECT(ADDRESS(ROW()+(0), COLUMN()+(-1), 1)), 2)</f>
        <v>1657.21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26.17</v>
      </c>
      <c r="G14" s="14">
        <f ca="1">ROUND(INDIRECT(ADDRESS(ROW()+(0), COLUMN()+(-2), 1))*INDIRECT(ADDRESS(ROW()+(0), COLUMN()+(-1), 1)), 2)</f>
        <v>26.17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2685.41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1.444</v>
      </c>
      <c r="F17" s="12">
        <v>123.28</v>
      </c>
      <c r="G17" s="12">
        <f ca="1">ROUND(INDIRECT(ADDRESS(ROW()+(0), COLUMN()+(-2), 1))*INDIRECT(ADDRESS(ROW()+(0), COLUMN()+(-1), 1)), 2)</f>
        <v>178.02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0.722</v>
      </c>
      <c r="F18" s="14">
        <v>72.91</v>
      </c>
      <c r="G18" s="14">
        <f ca="1">ROUND(INDIRECT(ADDRESS(ROW()+(0), COLUMN()+(-2), 1))*INDIRECT(ADDRESS(ROW()+(0), COLUMN()+(-1), 1)), 2)</f>
        <v>52.64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230.66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2916.07</v>
      </c>
      <c r="G21" s="14">
        <f ca="1">ROUND(INDIRECT(ADDRESS(ROW()+(0), COLUMN()+(-2), 1))*INDIRECT(ADDRESS(ROW()+(0), COLUMN()+(-1), 1))/100, 2)</f>
        <v>116.64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3032.71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