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<sst xmlns="http://schemas.openxmlformats.org/spreadsheetml/2006/main" count="32" uniqueCount="32">
  <si>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</si>
  <si>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IUP050</t>
  </si>
  <si>
    <t xml:space="preserve">m</t>
  </si>
  <si>
    <t xml:space="preserve">Canalización subterránea de protección del cableado de alumbrado público.</t>
  </si>
  <si>
    <r>
      <rPr>
        <sz val="8.25"/>
        <color rgb="FF000000"/>
        <rFont val="Arial"/>
        <family val="2"/>
      </rPr>
      <t xml:space="preserve">Canalización subterránea de protección del cableado de alumbrado público formada por tubo protector de polietileno de doble pared, de 63 mm de diámetro.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</si>
  <si>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</si>
  <si>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</si>
  <si>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</si>
  <si>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</si>
  <si>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</si>
  <si>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</si>
  <si>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</si>
  <si>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mt35aia080ac</t>
  </si>
  <si>
    <t xml:space="preserve">m</t>
  </si>
  <si>
    <t xml:space="preserve">Tubo curvable, suministrado en rollo, de polietileno de doble pared (interior lisa y exterior corrugada), de color naranja, de 63 mm de diámetro nominal, para canalización enterrada, resistencia a la compresión 250 N, con grado de protección IP549, con hilo guía incorporado.</t>
  </si>
  <si>
    <t xml:space="preserve">mt35www010</t>
  </si>
  <si>
    <t xml:space="preserve">Ud</t>
  </si>
  <si>
    <t xml:space="preserve">Material auxiliar para instalaciones eléctricas.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</si>
  <si>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</si>
  <si>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</si>
  <si>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</si>
  <si>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</si>
  <si>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</si>
  <si>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</si>
  <si>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</si>
  <si>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</si>
  <si>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</si>
  <si>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</si>
  <si>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</si>
  <si>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</si>
  <si>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$ 4,72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</si>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</sst>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8.16" customWidth="1"/>
    <col min="4" max="4" width="74.46" customWidth="1"/>
    <col min="5" max="5" width="11.90" customWidth="1"/>
    <col min="6" max="6" width="12.07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81.72</v>
      </c>
      <c r="G10" s="12">
        <f ca="1">ROUND(INDIRECT(ADDRESS(ROW()+(0), COLUMN()+(-2), 1))*INDIRECT(ADDRESS(ROW()+(0), COLUMN()+(-1), 1)), 2)</f>
        <v>81.72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0.1</v>
      </c>
      <c r="F11" s="14">
        <v>43.6</v>
      </c>
      <c r="G11" s="14">
        <f ca="1">ROUND(INDIRECT(ADDRESS(ROW()+(0), COLUMN()+(-2), 1))*INDIRECT(ADDRESS(ROW()+(0), COLUMN()+(-1), 1)), 2)</f>
        <v>4.36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86.08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0.035</v>
      </c>
      <c r="F14" s="12">
        <v>125.33</v>
      </c>
      <c r="G14" s="12">
        <f ca="1">ROUND(INDIRECT(ADDRESS(ROW()+(0), COLUMN()+(-2), 1))*INDIRECT(ADDRESS(ROW()+(0), COLUMN()+(-1), 1)), 2)</f>
        <v>4.39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0.028</v>
      </c>
      <c r="F15" s="14">
        <v>74.12</v>
      </c>
      <c r="G15" s="14">
        <f ca="1">ROUND(INDIRECT(ADDRESS(ROW()+(0), COLUMN()+(-2), 1))*INDIRECT(ADDRESS(ROW()+(0), COLUMN()+(-1), 1)), 2)</f>
        <v>2.08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6.47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92.55</v>
      </c>
      <c r="G18" s="14">
        <f ca="1">ROUND(INDIRECT(ADDRESS(ROW()+(0), COLUMN()+(-2), 1))*INDIRECT(ADDRESS(ROW()+(0), COLUMN()+(-1), 1))/100, 2)</f>
        <v>1.85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94.4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