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<sst xmlns="http://schemas.openxmlformats.org/spreadsheetml/2006/main" count="37" uniqueCount="37">
  <si>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</si>
  <si>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IUL010</t>
  </si>
  <si>
    <t xml:space="preserve">Ud</t>
  </si>
  <si>
    <t xml:space="preserve">Apoyo de madera.</t>
  </si>
  <si>
    <r>
      <rPr>
        <sz val="8.25"/>
        <color rgb="FF000000"/>
        <rFont val="Arial"/>
        <family val="2"/>
      </rPr>
      <t xml:space="preserve">Poste de madera de pino de primera calidad, de 7 m de altura, empotrado directamente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</si>
  <si>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</si>
  <si>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</si>
  <si>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</si>
  <si>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</si>
  <si>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</si>
  <si>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</si>
  <si>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</si>
  <si>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mt35pya010b</t>
  </si>
  <si>
    <t xml:space="preserve">Ud</t>
  </si>
  <si>
    <t xml:space="preserve">Poste de madera de pino de primera calidad, de 7 m de altura, 22 cm de diámetro en la base y 11 cm de diámetro en cogolla, acabado creosotado.</t>
  </si>
  <si>
    <t xml:space="preserve">Subtotal materiales:</t>
  </si>
  <si>
    <t xml:space="preserve">Equipo y herramienta</t>
  </si>
  <si>
    <t xml:space="preserve">mq01exn010i</t>
  </si>
  <si>
    <t xml:space="preserve">h</t>
  </si>
  <si>
    <t xml:space="preserve">Miniretroexcavadora sobre ruedas, de 37,5 kW.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</si>
  <si>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</si>
  <si>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</si>
  <si>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</si>
  <si>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</si>
  <si>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</si>
  <si>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</si>
  <si>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</si>
  <si>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</si>
  <si>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</si>
  <si>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</si>
  <si>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</si>
  <si>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</si>
  <si>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</si>
  <si>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</si>
  <si>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</si>
  <si>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$ 3.799,62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</si>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</sst>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6.30" customWidth="1"/>
    <col min="5" max="5" width="14.11" customWidth="1"/>
    <col min="6" max="6" width="15.9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2377.26</v>
      </c>
      <c r="G10" s="14">
        <f ca="1">ROUND(INDIRECT(ADDRESS(ROW()+(0), COLUMN()+(-2), 1))*INDIRECT(ADDRESS(ROW()+(0), COLUMN()+(-1), 1)), 2)</f>
        <v>2377.26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2377.26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0.363</v>
      </c>
      <c r="F13" s="13">
        <v>790.94</v>
      </c>
      <c r="G13" s="13">
        <f ca="1">ROUND(INDIRECT(ADDRESS(ROW()+(0), COLUMN()+(-2), 1))*INDIRECT(ADDRESS(ROW()+(0), COLUMN()+(-1), 1)), 2)</f>
        <v>287.11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0.66</v>
      </c>
      <c r="F14" s="14">
        <v>855.83</v>
      </c>
      <c r="G14" s="14">
        <f ca="1">ROUND(INDIRECT(ADDRESS(ROW()+(0), COLUMN()+(-2), 1))*INDIRECT(ADDRESS(ROW()+(0), COLUMN()+(-1), 1)), 2)</f>
        <v>564.85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851.96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2.569</v>
      </c>
      <c r="F17" s="13">
        <v>119.98</v>
      </c>
      <c r="G17" s="13">
        <f ca="1">ROUND(INDIRECT(ADDRESS(ROW()+(0), COLUMN()+(-2), 1))*INDIRECT(ADDRESS(ROW()+(0), COLUMN()+(-1), 1)), 2)</f>
        <v>308.23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2.569</v>
      </c>
      <c r="F18" s="14">
        <v>73.05</v>
      </c>
      <c r="G18" s="14">
        <f ca="1">ROUND(INDIRECT(ADDRESS(ROW()+(0), COLUMN()+(-2), 1))*INDIRECT(ADDRESS(ROW()+(0), COLUMN()+(-1), 1)), 2)</f>
        <v>187.67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495.9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3725.12</v>
      </c>
      <c r="G21" s="14">
        <f ca="1">ROUND(INDIRECT(ADDRESS(ROW()+(0), COLUMN()+(-2), 1))*INDIRECT(ADDRESS(ROW()+(0), COLUMN()+(-1), 1))/100, 2)</f>
        <v>74.5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1)),INDIRECT(ADDRESS(ROW()+(-11), COLUMN()+(0), 1))), 2)</f>
        <v>3799.62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